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2"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<sst xmlns="http://schemas.openxmlformats.org/spreadsheetml/2006/main" count="2106" uniqueCount="584">
  <si>
    <t xml:space="preserve"> </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</si>
  <si>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</si>
  <si>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</si>
  <si>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</si>
  <si>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</si>
  <si>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</si>
  <si>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</si>
  <si>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</si>
  <si>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</si>
  <si>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</si>
  <si>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</si>
  <si>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 xml:space="preserve">Central </t>
  </si>
  <si>
    <t xml:space="preserve">Western </t>
  </si>
  <si>
    <t>Northeast</t>
  </si>
  <si>
    <t>Metro Suburban</t>
  </si>
  <si>
    <t>Metro Boston</t>
  </si>
  <si>
    <t>Southeastern</t>
  </si>
  <si>
    <t>DMH AREAS</t>
  </si>
  <si>
    <t>CENTRAL-WEST</t>
  </si>
  <si>
    <t>NORTHEAST-SUBURBAN</t>
  </si>
  <si>
    <t>METRO-SOUTHEAST</t>
  </si>
  <si>
    <t># of Beds Filled</t>
  </si>
  <si>
    <t xml:space="preserve"> STATEWIDE PROGRAMS</t>
  </si>
  <si>
    <t>Total # of Contracted Beds</t>
  </si>
  <si>
    <t># On Waitlist</t>
  </si>
  <si>
    <t># Awaiting Discharge (AND)</t>
  </si>
  <si>
    <t>INPATIENT</t>
  </si>
  <si>
    <t>Intensive Residential Treatment Program</t>
  </si>
  <si>
    <t>Behavioral Intensive Residential Treatment</t>
  </si>
  <si>
    <t>Clinically Intensive Residential Treatment</t>
  </si>
  <si>
    <t>TOTAL Statewide Program Beds</t>
  </si>
  <si>
    <t xml:space="preserve">DMH TOTAL </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</si>
  <si>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</si>
  <si>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</si>
  <si>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Count of PC Name</t>
  </si>
  <si>
    <t>Managing Organization</t>
  </si>
  <si>
    <t>Total</t>
  </si>
  <si>
    <t>AssociationForCommunityLiving</t>
  </si>
  <si>
    <t>BerkshireChildren&amp;Families,Inc.</t>
  </si>
  <si>
    <t>BoysTownNewEngland,Inc.</t>
  </si>
  <si>
    <t>CambridgeFamilyAndChildServices</t>
  </si>
  <si>
    <t>CenterForHumanDevelopment</t>
  </si>
  <si>
    <t>Children'SServicesOfRoxburyInc</t>
  </si>
  <si>
    <t>CommunitiesForPeople</t>
  </si>
  <si>
    <t>DareFamilyServices,Inc</t>
  </si>
  <si>
    <t>DevereuxFoundation</t>
  </si>
  <si>
    <t>EvergreenCenterInc.</t>
  </si>
  <si>
    <t>GandaraMentalHealthCenterInc.</t>
  </si>
  <si>
    <t>Kennedy-DonovanCenterInc.</t>
  </si>
  <si>
    <t>LukCrisisCenterInc</t>
  </si>
  <si>
    <t>LutheranCommunityServices,Inc.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</si>
  <si>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</si>
  <si>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</si>
  <si>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</si>
  <si>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</si>
  <si>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</si>
  <si>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</si>
  <si>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</si>
  <si>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</si>
  <si>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</si>
  <si>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 and the date that the census 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</si>
  <si>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</si>
  <si>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</si>
  <si>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</si>
  <si>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</si>
  <si>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</si>
  <si>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</si>
  <si>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</si>
  <si>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</si>
  <si>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</si>
  <si>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GH</t>
  </si>
  <si>
    <t>BTR</t>
  </si>
  <si>
    <t>Group Home</t>
  </si>
  <si>
    <t>Framingham</t>
  </si>
  <si>
    <t>Res</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</si>
  <si>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</si>
  <si>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</si>
  <si>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</si>
  <si>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</si>
  <si>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</si>
  <si>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</si>
  <si>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</si>
  <si>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</si>
  <si>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</si>
  <si>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</si>
  <si>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</si>
  <si>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</si>
  <si>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</si>
  <si>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</si>
  <si>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</si>
  <si>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</si>
  <si>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</si>
  <si>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</si>
  <si>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</si>
  <si>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</si>
  <si>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</si>
  <si>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</si>
  <si>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</si>
  <si>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</si>
  <si>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</si>
  <si>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</si>
  <si>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</si>
  <si>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</si>
  <si>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</si>
  <si>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</si>
  <si>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</si>
  <si>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</si>
  <si>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</si>
  <si>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</si>
  <si>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</si>
  <si>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</si>
  <si>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</si>
  <si>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</si>
  <si>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</si>
  <si>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</si>
  <si>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</si>
  <si>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</si>
  <si>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</si>
  <si>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 Family and Child Services</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</si>
  <si>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</si>
  <si>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</si>
  <si>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</si>
  <si>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</si>
  <si>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</si>
  <si>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</si>
  <si>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</si>
  <si>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</si>
  <si>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</si>
  <si>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</si>
  <si>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</si>
  <si>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</si>
  <si>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</si>
  <si>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</si>
  <si>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Children's Services of Roxbury Inc</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</si>
  <si>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</si>
  <si>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</si>
  <si>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</si>
  <si>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</si>
  <si>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</si>
  <si>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</si>
  <si>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</si>
  <si>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</si>
  <si>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</si>
  <si>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</si>
  <si>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</si>
  <si>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</si>
  <si>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Crotched Mountain Rehabilitation Ct</t>
  </si>
  <si>
    <t>CrotchedMount/Greenfield/1VerneyDr</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</si>
  <si>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</si>
  <si>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</si>
  <si>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</si>
  <si>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</si>
  <si>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</si>
  <si>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</si>
  <si>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</si>
  <si>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</si>
  <si>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</si>
  <si>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</si>
  <si>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</si>
  <si>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</si>
  <si>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</si>
  <si>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</si>
  <si>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Dedham</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</si>
  <si>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</si>
  <si>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</si>
  <si>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</si>
  <si>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</si>
  <si>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</si>
  <si>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</si>
  <si>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</si>
  <si>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</si>
  <si>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</si>
  <si>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</si>
  <si>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</si>
  <si>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</si>
  <si>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</si>
  <si>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</si>
  <si>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</si>
  <si>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Beverly</t>
  </si>
  <si>
    <t>Gandara Mental Health Center Inc.</t>
  </si>
  <si>
    <t>Gandara /Springfield/198Ft Pleasant</t>
  </si>
  <si>
    <t>Gandara / Springfield / 762 Belmont</t>
  </si>
  <si>
    <t>Guidewire, Inc.</t>
  </si>
  <si>
    <t>Guidewire / Pittsfield /191Cheshire</t>
  </si>
  <si>
    <t>Pittsfield</t>
  </si>
  <si>
    <t>Guidewire / Lanesboro /116 Balance</t>
  </si>
  <si>
    <t>Lanesboro</t>
  </si>
  <si>
    <t>Guidewire / Westfield/14Grandview</t>
  </si>
  <si>
    <t>Westfield</t>
  </si>
  <si>
    <t>Guidewire /Springfield/18Thornfell</t>
  </si>
  <si>
    <t>Guidewire /Springfield/ 62 Warner</t>
  </si>
  <si>
    <t>Guidewire /WSpringfield/ 33 Guy</t>
  </si>
  <si>
    <t>West Springfield</t>
  </si>
  <si>
    <t>Guidewire /Springfield / 70 Savoy</t>
  </si>
  <si>
    <t>Guidewire /Springfield/ 73 Emerald</t>
  </si>
  <si>
    <t>Guidewire / Pittsfield / 65 Henry</t>
  </si>
  <si>
    <t>Guidewire / Agawam / 1 BeldenCt</t>
  </si>
  <si>
    <t>Agawam</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</si>
  <si>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</si>
  <si>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</si>
  <si>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</si>
  <si>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</si>
  <si>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</si>
  <si>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</si>
  <si>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</si>
  <si>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</si>
  <si>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</si>
  <si>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</si>
  <si>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</si>
  <si>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</si>
  <si>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</si>
  <si>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</si>
  <si>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</si>
  <si>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</si>
  <si>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</si>
  <si>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</si>
  <si>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</si>
  <si>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</si>
  <si>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</si>
  <si>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</si>
  <si>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</si>
  <si>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</si>
  <si>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</si>
  <si>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</si>
  <si>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</si>
  <si>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</si>
  <si>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</si>
  <si>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</si>
  <si>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</si>
  <si>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</si>
  <si>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</si>
  <si>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</si>
  <si>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</si>
  <si>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Key / Worcester / 280 Lincoln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</si>
  <si>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</si>
  <si>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</si>
  <si>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</si>
  <si>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</si>
  <si>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</si>
  <si>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</si>
  <si>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</si>
  <si>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</si>
  <si>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</si>
  <si>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</si>
  <si>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</si>
  <si>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</si>
  <si>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</si>
  <si>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</si>
  <si>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NBHO  / Beverly / 6 Echo Ave.</t>
  </si>
  <si>
    <t>NBHO / Ipswich / 35 Mitchell Rd</t>
  </si>
  <si>
    <t>Ipswich</t>
  </si>
  <si>
    <t>Northeast Ctr. for Youth &amp; Families</t>
  </si>
  <si>
    <t>NortheastCenter/Northampton/272Grov</t>
  </si>
  <si>
    <t>Northampton</t>
  </si>
  <si>
    <t>NortheastCenter /Spring /885Grayson</t>
  </si>
  <si>
    <t>NortheastCenter /W.Spring/1446Piper</t>
  </si>
  <si>
    <t>NortheastCenter/W.Spring/229CityVie</t>
  </si>
  <si>
    <t>Old Colony YMCA</t>
  </si>
  <si>
    <t>Old Colony Y/Fall River/353 Lincoln</t>
  </si>
  <si>
    <t>Old Colony Y/ Fall River/ 499 Maple</t>
  </si>
  <si>
    <t>Old Colony Y/Fall River/257 No Main</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</si>
  <si>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</si>
  <si>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</si>
  <si>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</si>
  <si>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</si>
  <si>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</si>
  <si>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</si>
  <si>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</si>
  <si>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</si>
  <si>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</si>
  <si>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</si>
  <si>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</si>
  <si>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</si>
  <si>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</si>
  <si>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</si>
  <si>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</si>
  <si>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</si>
  <si>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</si>
  <si>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</si>
  <si>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</si>
  <si>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</si>
  <si>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</si>
  <si>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</si>
  <si>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</si>
  <si>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</si>
  <si>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</si>
  <si>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</si>
  <si>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</si>
  <si>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</si>
  <si>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</si>
  <si>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</si>
  <si>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</si>
  <si>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</si>
  <si>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</si>
  <si>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</si>
  <si>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</si>
  <si>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</si>
  <si>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</si>
  <si>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</si>
  <si>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</si>
  <si>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</si>
  <si>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</si>
  <si>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</si>
  <si>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</si>
  <si>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</si>
  <si>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</si>
  <si>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The Shared Living Collaborative, In</t>
  </si>
  <si>
    <t>Merrimac</t>
  </si>
  <si>
    <t>Toward Independent Living</t>
  </si>
  <si>
    <t>Vinfen Corporation</t>
  </si>
  <si>
    <t>Vinfen/Randolph/89-91LibertySt.</t>
  </si>
  <si>
    <t>Vinfen/Norwood/172NeponsetSt</t>
  </si>
  <si>
    <t>Vinfen/Somerville/155CentralSt.</t>
  </si>
  <si>
    <t>Somerville</t>
  </si>
  <si>
    <t>Vinfen/Roxbury/129StAlphonsusSt.</t>
  </si>
  <si>
    <t>Vinfen/Roslindale/27HilburnSt.</t>
  </si>
  <si>
    <t>Roslindale</t>
  </si>
  <si>
    <t>Vinfen/Burlington/9 Phillip Ave</t>
  </si>
  <si>
    <t>Burlington</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</si>
  <si>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</si>
  <si>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</si>
  <si>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</si>
  <si>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</si>
  <si>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</si>
  <si>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</si>
  <si>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</si>
  <si>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</si>
  <si>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</si>
  <si>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</si>
  <si>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</si>
  <si>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</si>
  <si>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</si>
  <si>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</si>
  <si>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</si>
  <si>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</si>
  <si>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</si>
  <si>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</si>
  <si>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</si>
  <si>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30 (28-see note)*</t>
  </si>
  <si>
    <t>*Two beds are reserved for forensic youth:  Functional capacity of 28 beds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</si>
  <si>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</si>
  <si>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</si>
  <si>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</si>
  <si>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</si>
  <si>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</si>
  <si>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</si>
  <si>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</si>
  <si>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</si>
  <si>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</si>
  <si>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</si>
  <si>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</si>
  <si>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</si>
  <si>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Guidewire /WSpringfield/ 20Lyman</t>
  </si>
  <si>
    <t>Kennedy-Donovan Center Inc.</t>
  </si>
  <si>
    <t>Foxboro</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</si>
  <si>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</si>
  <si>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</si>
  <si>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</si>
  <si>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</si>
  <si>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</si>
  <si>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</si>
  <si>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</si>
  <si>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</si>
  <si>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</si>
  <si>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</si>
  <si>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</si>
  <si>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</si>
  <si>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</si>
  <si>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JusticeResourceInstituteInc</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</si>
  <si>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</si>
  <si>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</si>
  <si>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</si>
  <si>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</si>
  <si>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</si>
  <si>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</si>
  <si>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</si>
  <si>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</si>
  <si>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</si>
  <si>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</si>
  <si>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</si>
  <si>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</si>
  <si>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</si>
  <si>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</si>
  <si>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</si>
  <si>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Catholic Charitable Bureau Boston</t>
  </si>
  <si>
    <t>CatholicCharities/Lowell/48Lawrence</t>
  </si>
  <si>
    <t>Lowell</t>
  </si>
  <si>
    <t>Centerboard, Inc</t>
  </si>
  <si>
    <t>Centerboard / Lynn / 48 Newhall</t>
  </si>
  <si>
    <t>Centerboard / Lynn/104 South Common</t>
  </si>
  <si>
    <t>Centerboard / Lynn / 46 Newhall</t>
  </si>
  <si>
    <t>CommunityResources/Boston/577MassAv</t>
  </si>
  <si>
    <t>CommunityRes/Leominster/59Betanray</t>
  </si>
  <si>
    <t>Leominster</t>
  </si>
  <si>
    <t>CommunityRes/Leominster/225Pleasant</t>
  </si>
  <si>
    <t>Crystal Springs, Inc</t>
  </si>
  <si>
    <t>Crystal Springs/ Assonet/38 Narrows</t>
  </si>
  <si>
    <t>ASSONET</t>
  </si>
  <si>
    <t>Dare Family Services, Inc</t>
  </si>
  <si>
    <t>Dare / Newburyport / 141 Low</t>
  </si>
  <si>
    <t>Newburyport</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</si>
  <si>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</si>
  <si>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</si>
  <si>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</si>
  <si>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</si>
  <si>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</si>
  <si>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</si>
  <si>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</si>
  <si>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</si>
  <si>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</si>
  <si>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</si>
  <si>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EliotCommunityHS/NewBedford/465Rive</t>
  </si>
  <si>
    <t>New Bedford</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</si>
  <si>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</si>
  <si>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</si>
  <si>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</si>
  <si>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</si>
  <si>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</si>
  <si>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</si>
  <si>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</si>
  <si>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</si>
  <si>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</si>
  <si>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Hillcrest/GreatBarrington/5Ramsdell</t>
  </si>
  <si>
    <t>Hillcrest / Lenox /242 WestMountain</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</si>
  <si>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</si>
  <si>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</si>
  <si>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</si>
  <si>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</si>
  <si>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</si>
  <si>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</si>
  <si>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</si>
  <si>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</si>
  <si>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</si>
  <si>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</si>
  <si>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Judge Rotenberg Educational Ctr.</t>
  </si>
  <si>
    <t>JudgeRotenberg/Stoughton/66KevinCla</t>
  </si>
  <si>
    <t>Stoughton</t>
  </si>
  <si>
    <t>JudgeRotenberg/Rehoboth/213TremontS</t>
  </si>
  <si>
    <t>Rehoboth</t>
  </si>
  <si>
    <t>JRI / Lowell/ 319 Wilder St.</t>
  </si>
  <si>
    <t>JRI/Littleton/22King</t>
  </si>
  <si>
    <t>Littleton</t>
  </si>
  <si>
    <t>JRI / Berkley / 1 Vary Way</t>
  </si>
  <si>
    <t>Berkley</t>
  </si>
  <si>
    <t>JRI / Framingham /31 Grove St</t>
  </si>
  <si>
    <t>Key / Pittsfield / 369 West St</t>
  </si>
  <si>
    <t>LUK / Fitchburg / 101 South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</si>
  <si>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</si>
  <si>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</si>
  <si>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</si>
  <si>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</si>
  <si>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</si>
  <si>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</si>
  <si>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</si>
  <si>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</si>
  <si>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</si>
  <si>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</si>
  <si>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</si>
  <si>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</si>
  <si>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</si>
  <si>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</si>
  <si>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</si>
  <si>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</si>
  <si>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</si>
  <si>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</si>
  <si>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</si>
  <si>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</si>
  <si>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</si>
  <si>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</si>
  <si>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</si>
  <si>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</si>
  <si>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</si>
  <si>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</si>
  <si>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</si>
  <si>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</si>
  <si>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</si>
  <si>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</si>
  <si>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</si>
  <si>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</si>
  <si>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</si>
  <si>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</si>
  <si>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</si>
  <si>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</si>
  <si>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</si>
  <si>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</si>
  <si>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</si>
  <si>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</si>
  <si>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</si>
  <si>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</si>
  <si>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</si>
  <si>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</si>
  <si>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</si>
  <si>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</si>
  <si>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</si>
  <si>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Hills/Worcester/ 168 Richmond</t>
  </si>
  <si>
    <t>Seven Hills/ Fitchburg/ 83 Kimball</t>
  </si>
  <si>
    <t>Sunshine Haven</t>
  </si>
  <si>
    <t>Sunshine Haven/Whitinsville/49Linwo</t>
  </si>
  <si>
    <t>WHITINSVILLE</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</si>
  <si>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</si>
  <si>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</si>
  <si>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</si>
  <si>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</si>
  <si>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</si>
  <si>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</si>
  <si>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</si>
  <si>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</si>
  <si>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</si>
  <si>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</si>
  <si>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</si>
  <si>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</si>
  <si>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</si>
  <si>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</si>
  <si>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</si>
  <si>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</si>
  <si>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</si>
  <si>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</si>
  <si>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</si>
  <si>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</si>
  <si>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</si>
  <si>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</si>
  <si>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</si>
  <si>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</si>
  <si>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</si>
  <si>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</si>
  <si>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</si>
  <si>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</si>
  <si>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</si>
  <si>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</si>
  <si>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 On Waitlist for Community Resi or TFC</t>
  </si>
  <si>
    <t>January 31, 2014                                                                                                               DMH Point in Time Residential and Inpatient Capacity and Census</t>
  </si>
  <si>
    <t>DCF Congregate Care Census: January 2014</t>
  </si>
  <si>
    <t xml:space="preserve"> Contact Person </t>
  </si>
  <si>
    <t>Lisa Wirth</t>
  </si>
  <si>
    <t>Bay State CS / S.Weymouth/ 911 Main</t>
  </si>
  <si>
    <t>South Weymouth</t>
  </si>
  <si>
    <t>Bay State CS / Plymouth / 475 State</t>
  </si>
  <si>
    <t>Natick</t>
  </si>
  <si>
    <t>Rebecca Porter</t>
  </si>
  <si>
    <t>Mary Vergados</t>
  </si>
  <si>
    <t>Centerboard / Lynn / 50 Newhall</t>
  </si>
  <si>
    <t>CFP / Dorchester / 31 Athelwold St</t>
  </si>
  <si>
    <t>Dorchester Center</t>
  </si>
  <si>
    <t>CFP / Providence-RI / 558 Manton</t>
  </si>
  <si>
    <t>Providence</t>
  </si>
  <si>
    <t>Kelly McMahon</t>
  </si>
  <si>
    <t>Frank Boegemann</t>
  </si>
  <si>
    <t>Maureen Pryma</t>
  </si>
  <si>
    <t>EliotCommunityHS/Dedham/20Harvey</t>
  </si>
  <si>
    <t>EliotCommunityHS/ Lowell/ 12Nesmith</t>
  </si>
  <si>
    <t>EliotCommunityHS/Medford/159Allston</t>
  </si>
  <si>
    <t>Nancy Manske</t>
  </si>
  <si>
    <t>Gandara / Springfield / 353 MapleSt</t>
  </si>
  <si>
    <t>Gandara / Holyoke / 27-29 Canby St</t>
  </si>
  <si>
    <t>Gandara / Springfield / 25 Moorland</t>
  </si>
  <si>
    <t>Jametha Ducre-Pope</t>
  </si>
  <si>
    <t>Intensive 1:1 Supported Living (specialty)</t>
  </si>
  <si>
    <t>Guidewire / Lanesboro / 114 Balance</t>
  </si>
  <si>
    <t>Guidewire /WSpringfield/ 31 Guy</t>
  </si>
  <si>
    <t>Jackie Mercado</t>
  </si>
  <si>
    <t>JRI / Attleboro / 543 Newport Ave</t>
  </si>
  <si>
    <t>Rachel McNamara</t>
  </si>
  <si>
    <t>Gillian Brown</t>
  </si>
  <si>
    <t>Melanie Burke</t>
  </si>
  <si>
    <t>Key / Worcester / 2 Norton St</t>
  </si>
  <si>
    <t>Key / Fall River / 62 County St</t>
  </si>
  <si>
    <t>Tara Hillios</t>
  </si>
  <si>
    <t>NFI / Arlington /23 Maple St</t>
  </si>
  <si>
    <t>NBHO / Salem / 39 1/2 Mason St</t>
  </si>
  <si>
    <t>Salem</t>
  </si>
  <si>
    <t>Old Colony Y/NewBedford/106 Bullard</t>
  </si>
  <si>
    <t>Old Colony Y/Brockton/917R Montello</t>
  </si>
  <si>
    <t>RFK / S.Yarmouth / 137 Run Pond</t>
  </si>
  <si>
    <t>South Yarmouth</t>
  </si>
  <si>
    <t>Colleen Fors</t>
  </si>
  <si>
    <t>St. Mary's Wom. &amp; Child. Ct, Inc</t>
  </si>
  <si>
    <t>Caritas St Mary's /Dorch /90Cushing</t>
  </si>
  <si>
    <t>DORCHESTER</t>
  </si>
  <si>
    <t>Ty Hart</t>
  </si>
  <si>
    <t>TheHome for LW/ Norwood /103Winter</t>
  </si>
  <si>
    <t>YOU / Boylston / 1 Elmwood Place</t>
  </si>
  <si>
    <t>Boylston</t>
  </si>
  <si>
    <t>YOU / Worcester / 37 Boylston</t>
  </si>
  <si>
    <t>DCF IFC Homes With No Placements as of 1/2/2014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</si>
</sst>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69">
    <font>
      <sz val="10"/>
      <name val="Arial"/>
      <family val="0"/>
    </font>
    <font>
      <sz val="12"/>
      <name val="Arial"/>
      <family val="2"/>
    </font>
    <font>
      <sz val="12"/>
      <color indexed="8"/>
      <name val="Arial"/>
      <family val="0"/>
    </font>
    <font>
      <sz val="9.75"/>
      <color indexed="8"/>
      <name val="Arial"/>
      <family val="0"/>
    </font>
    <font>
      <sz val="9.5"/>
      <color indexed="8"/>
      <name val="Arial"/>
      <family val="0"/>
    </font>
    <font>
      <b/>
      <sz val="16"/>
      <name val="Arial"/>
      <family val="2"/>
    </font>
    <font>
      <sz val="8"/>
      <name val="Arial"/>
      <family val="0"/>
    </font>
    <font>
      <sz val="10"/>
      <color indexed="8"/>
      <name val="Calibri"/>
      <family val="0"/>
    </font>
    <font>
      <u val="single"/>
      <sz val="10"/>
      <color indexed="12"/>
      <name val="Arial"/>
      <family val="0"/>
    </font>
    <font>
      <u val="single"/>
      <sz val="10"/>
      <color indexed="36"/>
      <name val="Arial"/>
      <family val="0"/>
    </font>
    <font>
      <b/>
      <sz val="12"/>
      <name val="Arial"/>
      <family val="0"/>
    </font>
    <font>
      <b/>
      <sz val="14"/>
      <name val="Arial"/>
      <family val="2"/>
    </font>
    <font>
      <sz val="14"/>
      <name val="Arial"/>
      <family val="0"/>
    </font>
    <font>
      <b/>
      <i/>
      <sz val="10"/>
      <name val="Arial"/>
      <family val="2"/>
    </font>
    <font>
      <b/>
      <sz val="10"/>
      <name val="Arial"/>
      <family val="2"/>
    </font>
    <font>
      <sz val="8"/>
      <color indexed="8"/>
      <name val="Calibri"/>
      <family val="0"/>
    </font>
    <font>
      <sz val="12"/>
      <color indexed="8"/>
      <name val="Calibri"/>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0"/>
      <name val="Arial"/>
      <family val="2"/>
    </font>
    <font>
      <sz val="10"/>
      <color indexed="51"/>
      <name val="Arial"/>
      <family val="2"/>
    </font>
    <font>
      <sz val="10"/>
      <color indexed="62"/>
      <name val="Arial"/>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sz val="10"/>
      <color rgb="FFFFC000"/>
      <name val="Arial"/>
      <family val="2"/>
    </font>
    <font>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 fillId="33" borderId="11"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4" borderId="13" xfId="0" applyFont="1" applyFill="1" applyBorder="1" applyAlignment="1">
      <alignment/>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 fillId="34" borderId="16"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0" fillId="0" borderId="0" xfId="0" applyFont="1" applyAlignment="1">
      <alignment/>
    </xf>
    <xf numFmtId="0" fontId="2" fillId="0" borderId="0" xfId="0" applyFont="1" applyBorder="1" applyAlignment="1">
      <alignment wrapText="1"/>
    </xf>
    <xf numFmtId="0" fontId="1" fillId="33" borderId="17" xfId="0" applyFont="1" applyFill="1" applyBorder="1" applyAlignment="1">
      <alignment wrapText="1"/>
    </xf>
    <xf numFmtId="0" fontId="1" fillId="33" borderId="18" xfId="0" applyFont="1" applyFill="1" applyBorder="1" applyAlignment="1">
      <alignment/>
    </xf>
    <xf numFmtId="0" fontId="1" fillId="33" borderId="19" xfId="0" applyFont="1" applyFill="1" applyBorder="1" applyAlignment="1">
      <alignment/>
    </xf>
    <xf numFmtId="0" fontId="1" fillId="0" borderId="0" xfId="0" applyFont="1" applyAlignment="1">
      <alignment/>
    </xf>
    <xf numFmtId="0" fontId="10" fillId="33" borderId="20" xfId="0" applyFont="1" applyFill="1" applyBorder="1" applyAlignment="1">
      <alignment/>
    </xf>
    <xf numFmtId="0" fontId="10" fillId="33" borderId="21" xfId="0" applyFont="1" applyFill="1" applyBorder="1" applyAlignment="1">
      <alignment/>
    </xf>
    <xf numFmtId="0" fontId="10" fillId="33" borderId="22"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xf>
    <xf numFmtId="0" fontId="10" fillId="33" borderId="17" xfId="0" applyFont="1" applyFill="1" applyBorder="1" applyAlignment="1">
      <alignment wrapText="1"/>
    </xf>
    <xf numFmtId="0" fontId="10" fillId="33" borderId="19" xfId="0" applyFont="1" applyFill="1" applyBorder="1" applyAlignment="1">
      <alignment wrapText="1"/>
    </xf>
    <xf numFmtId="0" fontId="1" fillId="35" borderId="13" xfId="0" applyFont="1" applyFill="1" applyBorder="1" applyAlignment="1">
      <alignment horizontal="right"/>
    </xf>
    <xf numFmtId="0" fontId="12" fillId="0" borderId="0" xfId="0" applyFont="1" applyAlignment="1">
      <alignment/>
    </xf>
    <xf numFmtId="14" fontId="12" fillId="0" borderId="0" xfId="0" applyNumberFormat="1" applyFont="1" applyAlignment="1">
      <alignment/>
    </xf>
    <xf numFmtId="0" fontId="0" fillId="0" borderId="23" xfId="0" applyBorder="1" applyAlignment="1">
      <alignment/>
    </xf>
    <xf numFmtId="0" fontId="0" fillId="0" borderId="24" xfId="0" applyBorder="1" applyAlignment="1">
      <alignment/>
    </xf>
    <xf numFmtId="0" fontId="0" fillId="0" borderId="24" xfId="0" applyNumberFormat="1" applyBorder="1" applyAlignment="1">
      <alignment/>
    </xf>
    <xf numFmtId="0" fontId="0" fillId="0" borderId="25" xfId="0" applyBorder="1" applyAlignment="1">
      <alignment/>
    </xf>
    <xf numFmtId="0" fontId="0" fillId="0" borderId="26" xfId="0" applyNumberFormat="1" applyBorder="1" applyAlignment="1">
      <alignment/>
    </xf>
    <xf numFmtId="0" fontId="0" fillId="0" borderId="27" xfId="0" applyBorder="1" applyAlignment="1">
      <alignment/>
    </xf>
    <xf numFmtId="0" fontId="0" fillId="0" borderId="28" xfId="0" applyNumberFormat="1" applyBorder="1" applyAlignment="1">
      <alignment/>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0" fontId="10" fillId="34" borderId="15" xfId="0" applyFont="1" applyFill="1" applyBorder="1" applyAlignment="1">
      <alignment wrapText="1"/>
    </xf>
    <xf numFmtId="14" fontId="1"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10" fillId="0" borderId="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0" fillId="34" borderId="14" xfId="0" applyFont="1" applyFill="1" applyBorder="1" applyAlignment="1">
      <alignment/>
    </xf>
    <xf numFmtId="0" fontId="1"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 fillId="35" borderId="13" xfId="0" applyFont="1" applyFill="1" applyBorder="1" applyAlignment="1">
      <alignment/>
    </xf>
    <xf numFmtId="0" fontId="1"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0" fillId="0" borderId="13" xfId="0" applyBorder="1" applyAlignment="1">
      <alignment horizontal="center" vertical="center"/>
    </xf>
    <xf numFmtId="0" fontId="65" fillId="0" borderId="10" xfId="0" applyFont="1" applyBorder="1" applyAlignment="1">
      <alignment horizontal="center" vertical="center"/>
    </xf>
    <xf numFmtId="0" fontId="66" fillId="0" borderId="0" xfId="0" applyFont="1" applyAlignment="1">
      <alignment horizontal="center"/>
    </xf>
    <xf numFmtId="0" fontId="0" fillId="0" borderId="16" xfId="0" applyFill="1" applyBorder="1" applyAlignment="1">
      <alignment horizontal="center" vertical="center"/>
    </xf>
    <xf numFmtId="0" fontId="67" fillId="0" borderId="13" xfId="0" applyFont="1" applyBorder="1" applyAlignment="1">
      <alignment horizontal="center" vertical="center"/>
    </xf>
    <xf numFmtId="0" fontId="68" fillId="0" borderId="13" xfId="0" applyFont="1" applyBorder="1" applyAlignment="1">
      <alignment horizontal="center" vertical="center"/>
    </xf>
    <xf numFmtId="0" fontId="0" fillId="0" borderId="13" xfId="0" applyBorder="1" applyAlignment="1">
      <alignment horizontal="center"/>
    </xf>
    <xf numFmtId="14" fontId="10" fillId="0" borderId="0" xfId="0" applyNumberFormat="1" applyFont="1" applyAlignment="1">
      <alignment/>
    </xf>
    <xf numFmtId="0" fontId="10" fillId="0" borderId="0" xfId="0" applyFont="1" applyAlignment="1">
      <alignment/>
    </xf>
    <xf numFmtId="0" fontId="17" fillId="0" borderId="0" xfId="0" applyFont="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0" fillId="0" borderId="12" xfId="0" applyBorder="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5" borderId="10" xfId="0" applyFont="1" applyFill="1" applyBorder="1" applyAlignment="1">
      <alignment/>
    </xf>
    <xf numFmtId="0" fontId="0" fillId="0" borderId="11" xfId="0" applyBorder="1" applyAlignment="1">
      <alignment/>
    </xf>
    <xf numFmtId="0" fontId="1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0" fillId="0" borderId="0" xfId="0" applyFont="1" applyAlignment="1">
      <alignment horizontal="center" vertical="center" wrapText="1"/>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3" fillId="34" borderId="0" xfId="0" applyNumberFormat="1" applyFont="1" applyFill="1" applyAlignment="1" applyProtection="1">
      <alignment horizontal="left" vertical="center" wrapText="1" readingOrder="1"/>
      <protection locked="0"/>
    </xf>
    <xf numFmtId="0" fontId="1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14873664"/>
        <c:axId val="66754113"/>
      </c:lineChart>
      <c:catAx>
        <c:axId val="1487366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754113"/>
        <c:crosses val="autoZero"/>
        <c:auto val="1"/>
        <c:lblOffset val="100"/>
        <c:tickLblSkip val="1"/>
        <c:noMultiLvlLbl val="0"/>
      </c:catAx>
      <c:valAx>
        <c:axId val="6675411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736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65347866"/>
        <c:axId val="51259883"/>
      </c:lineChart>
      <c:catAx>
        <c:axId val="6534786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259883"/>
        <c:crosses val="autoZero"/>
        <c:auto val="1"/>
        <c:lblOffset val="100"/>
        <c:tickLblSkip val="1"/>
        <c:noMultiLvlLbl val="0"/>
      </c:catAx>
      <c:valAx>
        <c:axId val="5125988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478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8685764"/>
        <c:axId val="58409829"/>
      </c:lineChart>
      <c:catAx>
        <c:axId val="5868576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409829"/>
        <c:crosses val="autoZero"/>
        <c:auto val="1"/>
        <c:lblOffset val="100"/>
        <c:tickLblSkip val="1"/>
        <c:noMultiLvlLbl val="0"/>
      </c:catAx>
      <c:valAx>
        <c:axId val="5840982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6857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55926414"/>
        <c:axId val="33575679"/>
      </c:barChart>
      <c:catAx>
        <c:axId val="5592641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3575679"/>
        <c:crosses val="autoZero"/>
        <c:auto val="1"/>
        <c:lblOffset val="100"/>
        <c:tickLblSkip val="2"/>
        <c:noMultiLvlLbl val="0"/>
      </c:catAx>
      <c:valAx>
        <c:axId val="33575679"/>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9264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33745656"/>
        <c:axId val="35275449"/>
      </c:barChart>
      <c:catAx>
        <c:axId val="33745656"/>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5275449"/>
        <c:crosses val="autoZero"/>
        <c:auto val="1"/>
        <c:lblOffset val="100"/>
        <c:tickLblSkip val="1"/>
        <c:noMultiLvlLbl val="0"/>
      </c:catAx>
      <c:valAx>
        <c:axId val="35275449"/>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7456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49043586"/>
        <c:axId val="38739091"/>
      </c:barChart>
      <c:catAx>
        <c:axId val="49043586"/>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8739091"/>
        <c:crosses val="autoZero"/>
        <c:auto val="1"/>
        <c:lblOffset val="100"/>
        <c:tickLblSkip val="1"/>
        <c:noMultiLvlLbl val="0"/>
      </c:catAx>
      <c:valAx>
        <c:axId val="3873909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435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13107500"/>
        <c:axId val="50858637"/>
      </c:barChart>
      <c:catAx>
        <c:axId val="13107500"/>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0858637"/>
        <c:crosses val="autoZero"/>
        <c:auto val="1"/>
        <c:lblOffset val="100"/>
        <c:tickLblSkip val="1"/>
        <c:noMultiLvlLbl val="0"/>
      </c:catAx>
      <c:valAx>
        <c:axId val="50858637"/>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075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55074550"/>
        <c:axId val="25908903"/>
      </c:barChart>
      <c:catAx>
        <c:axId val="55074550"/>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908903"/>
        <c:crosses val="autoZero"/>
        <c:auto val="1"/>
        <c:lblOffset val="100"/>
        <c:tickLblSkip val="2"/>
        <c:noMultiLvlLbl val="0"/>
      </c:catAx>
      <c:valAx>
        <c:axId val="25908903"/>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745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31853536"/>
        <c:axId val="18246369"/>
      </c:lineChart>
      <c:catAx>
        <c:axId val="318535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8246369"/>
        <c:crosses val="autoZero"/>
        <c:auto val="1"/>
        <c:lblOffset val="100"/>
        <c:tickLblSkip val="1"/>
        <c:noMultiLvlLbl val="0"/>
      </c:catAx>
      <c:valAx>
        <c:axId val="1824636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1853536"/>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29999594"/>
        <c:axId val="1560891"/>
      </c:barChart>
      <c:catAx>
        <c:axId val="2999959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560891"/>
        <c:crosses val="autoZero"/>
        <c:auto val="1"/>
        <c:lblOffset val="100"/>
        <c:tickLblSkip val="1"/>
        <c:noMultiLvlLbl val="0"/>
      </c:catAx>
      <c:valAx>
        <c:axId val="15608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99959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14048020"/>
        <c:axId val="59323317"/>
      </c:barChart>
      <c:catAx>
        <c:axId val="1404802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9323317"/>
        <c:crosses val="autoZero"/>
        <c:auto val="1"/>
        <c:lblOffset val="100"/>
        <c:tickLblSkip val="1"/>
        <c:noMultiLvlLbl val="0"/>
      </c:catAx>
      <c:valAx>
        <c:axId val="59323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40480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63916106"/>
        <c:axId val="38374043"/>
      </c:lineChart>
      <c:catAx>
        <c:axId val="6391610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374043"/>
        <c:crosses val="autoZero"/>
        <c:auto val="1"/>
        <c:lblOffset val="100"/>
        <c:tickLblSkip val="1"/>
        <c:noMultiLvlLbl val="0"/>
      </c:catAx>
      <c:valAx>
        <c:axId val="3837404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161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64147806"/>
        <c:axId val="40459343"/>
      </c:barChart>
      <c:catAx>
        <c:axId val="64147806"/>
        <c:scaling>
          <c:orientation val="minMax"/>
        </c:scaling>
        <c:axPos val="b"/>
        <c:delete val="0"/>
        <c:numFmt formatCode="General" sourceLinked="1"/>
        <c:majorTickMark val="out"/>
        <c:minorTickMark val="none"/>
        <c:tickLblPos val="nextTo"/>
        <c:spPr>
          <a:ln w="3175">
            <a:solidFill>
              <a:srgbClr val="808080"/>
            </a:solidFill>
          </a:ln>
        </c:spPr>
        <c:crossAx val="40459343"/>
        <c:crosses val="autoZero"/>
        <c:auto val="1"/>
        <c:lblOffset val="100"/>
        <c:tickLblSkip val="1"/>
        <c:noMultiLvlLbl val="0"/>
      </c:catAx>
      <c:valAx>
        <c:axId val="404593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4780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J</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28589768"/>
        <c:axId val="55981321"/>
      </c:barChart>
      <c:catAx>
        <c:axId val="28589768"/>
        <c:scaling>
          <c:orientation val="minMax"/>
        </c:scaling>
        <c:axPos val="b"/>
        <c:delete val="0"/>
        <c:numFmt formatCode="General" sourceLinked="1"/>
        <c:majorTickMark val="out"/>
        <c:minorTickMark val="none"/>
        <c:tickLblPos val="nextTo"/>
        <c:spPr>
          <a:ln w="3175">
            <a:solidFill>
              <a:srgbClr val="808080"/>
            </a:solidFill>
          </a:ln>
        </c:spPr>
        <c:crossAx val="55981321"/>
        <c:crosses val="autoZero"/>
        <c:auto val="1"/>
        <c:lblOffset val="100"/>
        <c:tickLblSkip val="1"/>
        <c:noMultiLvlLbl val="0"/>
      </c:catAx>
      <c:valAx>
        <c:axId val="559813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89768"/>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August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34069842"/>
        <c:axId val="38193123"/>
      </c:barChart>
      <c:catAx>
        <c:axId val="34069842"/>
        <c:scaling>
          <c:orientation val="minMax"/>
        </c:scaling>
        <c:axPos val="b"/>
        <c:delete val="0"/>
        <c:numFmt formatCode="[$-409]mmm\-yy;@" sourceLinked="0"/>
        <c:majorTickMark val="out"/>
        <c:minorTickMark val="none"/>
        <c:tickLblPos val="nextTo"/>
        <c:spPr>
          <a:ln w="3175">
            <a:solidFill>
              <a:srgbClr val="808080"/>
            </a:solidFill>
          </a:ln>
        </c:spPr>
        <c:crossAx val="38193123"/>
        <c:crosses val="autoZero"/>
        <c:auto val="1"/>
        <c:lblOffset val="100"/>
        <c:tickLblSkip val="1"/>
        <c:noMultiLvlLbl val="0"/>
      </c:catAx>
      <c:valAx>
        <c:axId val="381931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6984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September</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8193788"/>
        <c:axId val="6635229"/>
      </c:barChart>
      <c:catAx>
        <c:axId val="8193788"/>
        <c:scaling>
          <c:orientation val="minMax"/>
        </c:scaling>
        <c:axPos val="b"/>
        <c:delete val="0"/>
        <c:numFmt formatCode="[$-409]mmm\-yy;@" sourceLinked="0"/>
        <c:majorTickMark val="out"/>
        <c:minorTickMark val="none"/>
        <c:tickLblPos val="nextTo"/>
        <c:spPr>
          <a:ln w="3175">
            <a:solidFill>
              <a:srgbClr val="808080"/>
            </a:solidFill>
          </a:ln>
        </c:spPr>
        <c:crossAx val="6635229"/>
        <c:crosses val="autoZero"/>
        <c:auto val="1"/>
        <c:lblOffset val="100"/>
        <c:tickLblSkip val="1"/>
        <c:noMultiLvlLbl val="0"/>
      </c:catAx>
      <c:valAx>
        <c:axId val="66352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93788"/>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
</a:t>
            </a:r>
            <a:r>
              <a:rPr lang="en-US" cap="none" sz="1100" b="0" i="0" u="none" baseline="0">
                <a:solidFill>
                  <a:srgbClr val="000000"/>
                </a:solidFill>
                <a:latin typeface="Arial"/>
                <a:ea typeface="Arial"/>
                <a:cs typeface="Arial"/>
              </a:rPr>
              <a:t>January 2014</a:t>
            </a:r>
          </a:p>
        </c:rich>
      </c:tx>
      <c:layout>
        <c:manualLayout>
          <c:xMode val="factor"/>
          <c:yMode val="factor"/>
          <c:x val="-0.001"/>
          <c:y val="-0.00825"/>
        </c:manualLayout>
      </c:layout>
      <c:spPr>
        <a:noFill/>
        <a:ln w="3175">
          <a:noFill/>
        </a:ln>
      </c:spPr>
    </c:title>
    <c:plotArea>
      <c:layout>
        <c:manualLayout>
          <c:xMode val="edge"/>
          <c:yMode val="edge"/>
          <c:x val="0.0055"/>
          <c:y val="0.13325"/>
          <c:w val="0.96275"/>
          <c:h val="0.7385"/>
        </c:manualLayout>
      </c:layout>
      <c:barChart>
        <c:barDir val="col"/>
        <c:grouping val="clustered"/>
        <c:varyColors val="0"/>
        <c:ser>
          <c:idx val="1"/>
          <c:order val="0"/>
          <c:tx>
            <c:strRef>
              <c:f>'[25]data'!$A$11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'[25]data'!$B$10:$N$10</c:f>
              <c:numCache>
                <c:ptCount val="13"/>
                <c:pt idx="0">
                  <c:v>41275</c:v>
                </c:pt>
                <c:pt idx="1">
                  <c:v>41306</c:v>
                </c:pt>
                <c:pt idx="2">
                  <c:v>41335</c:v>
                </c:pt>
                <c:pt idx="3">
                  <c:v>41365</c:v>
                </c:pt>
                <c:pt idx="4">
                  <c:v>41395</c:v>
                </c:pt>
                <c:pt idx="5">
                  <c:v>41426</c:v>
                </c:pt>
                <c:pt idx="6">
                  <c:v>41456</c:v>
                </c:pt>
                <c:pt idx="7">
                  <c:v>41487</c:v>
                </c:pt>
                <c:pt idx="8">
                  <c:v>41518</c:v>
                </c:pt>
                <c:pt idx="9">
                  <c:v>41548</c:v>
                </c:pt>
                <c:pt idx="10">
                  <c:v>41579</c:v>
                </c:pt>
                <c:pt idx="11">
                  <c:v>41609</c:v>
                </c:pt>
                <c:pt idx="12">
                  <c:v>41640</c:v>
                </c:pt>
              </c:numCache>
            </c:numRef>
          </c:cat>
          <c:val>
            <c:numRef>
              <c:f>'[25]data'!$B$11:$N$11</c:f>
              <c:numCache>
                <c:ptCount val="13"/>
                <c:pt idx="0">
                  <c:v>11</c:v>
                </c:pt>
                <c:pt idx="1">
                  <c:v>21</c:v>
                </c:pt>
                <c:pt idx="2">
                  <c:v>11</c:v>
                </c:pt>
                <c:pt idx="3">
                  <c:v>18</c:v>
                </c:pt>
                <c:pt idx="4">
                  <c:v>10</c:v>
                </c:pt>
                <c:pt idx="5">
                  <c:v>60</c:v>
                </c:pt>
                <c:pt idx="6">
                  <c:v>48</c:v>
                </c:pt>
                <c:pt idx="7">
                  <c:v>42</c:v>
                </c:pt>
                <c:pt idx="8">
                  <c:v>13</c:v>
                </c:pt>
                <c:pt idx="9">
                  <c:v>13</c:v>
                </c:pt>
                <c:pt idx="10">
                  <c:v>38</c:v>
                </c:pt>
                <c:pt idx="11">
                  <c:v>97</c:v>
                </c:pt>
                <c:pt idx="12">
                  <c:v>14</c:v>
                </c:pt>
              </c:numCache>
            </c:numRef>
          </c:val>
        </c:ser>
        <c:ser>
          <c:idx val="0"/>
          <c:order val="1"/>
          <c:tx>
            <c:strRef>
              <c:f>'[25]data'!$A$12</c:f>
              <c:strCache>
                <c:ptCount val="1"/>
                <c:pt idx="0">
                  <c:v>N of youth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'[25]data'!$B$10:$N$10</c:f>
              <c:numCache>
                <c:ptCount val="13"/>
                <c:pt idx="0">
                  <c:v>41275</c:v>
                </c:pt>
                <c:pt idx="1">
                  <c:v>41306</c:v>
                </c:pt>
                <c:pt idx="2">
                  <c:v>41335</c:v>
                </c:pt>
                <c:pt idx="3">
                  <c:v>41365</c:v>
                </c:pt>
                <c:pt idx="4">
                  <c:v>41395</c:v>
                </c:pt>
                <c:pt idx="5">
                  <c:v>41426</c:v>
                </c:pt>
                <c:pt idx="6">
                  <c:v>41456</c:v>
                </c:pt>
                <c:pt idx="7">
                  <c:v>41487</c:v>
                </c:pt>
                <c:pt idx="8">
                  <c:v>41518</c:v>
                </c:pt>
                <c:pt idx="9">
                  <c:v>41548</c:v>
                </c:pt>
                <c:pt idx="10">
                  <c:v>41579</c:v>
                </c:pt>
                <c:pt idx="11">
                  <c:v>41609</c:v>
                </c:pt>
                <c:pt idx="12">
                  <c:v>41640</c:v>
                </c:pt>
              </c:numCache>
            </c:numRef>
          </c:cat>
          <c:val>
            <c:numRef>
              <c:f>'[25]data'!$B$12:$N$12</c:f>
              <c:numCache>
                <c:ptCount val="13"/>
                <c:pt idx="0">
                  <c:v>9</c:v>
                </c:pt>
                <c:pt idx="1">
                  <c:v>3</c:v>
                </c:pt>
                <c:pt idx="2">
                  <c:v>1</c:v>
                </c:pt>
                <c:pt idx="3">
                  <c:v>3</c:v>
                </c:pt>
                <c:pt idx="4">
                  <c:v>4</c:v>
                </c:pt>
                <c:pt idx="5">
                  <c:v>1</c:v>
                </c:pt>
                <c:pt idx="6">
                  <c:v>2</c:v>
                </c:pt>
                <c:pt idx="7">
                  <c:v>3</c:v>
                </c:pt>
                <c:pt idx="8">
                  <c:v>3</c:v>
                </c:pt>
                <c:pt idx="9">
                  <c:v>5</c:v>
                </c:pt>
                <c:pt idx="10">
                  <c:v>6</c:v>
                </c:pt>
                <c:pt idx="11">
                  <c:v>1</c:v>
                </c:pt>
                <c:pt idx="12">
                  <c:v>9</c:v>
                </c:pt>
              </c:numCache>
            </c:numRef>
          </c:val>
        </c:ser>
        <c:axId val="59717062"/>
        <c:axId val="582647"/>
      </c:barChart>
      <c:catAx>
        <c:axId val="59717062"/>
        <c:scaling>
          <c:orientation val="minMax"/>
        </c:scaling>
        <c:axPos val="b"/>
        <c:delete val="1"/>
        <c:majorTickMark val="out"/>
        <c:minorTickMark val="none"/>
        <c:tickLblPos val="nextTo"/>
        <c:crossAx val="582647"/>
        <c:crosses val="autoZero"/>
        <c:auto val="1"/>
        <c:lblOffset val="100"/>
        <c:tickLblSkip val="1"/>
        <c:noMultiLvlLbl val="0"/>
      </c:catAx>
      <c:valAx>
        <c:axId val="5826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97170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9822068"/>
        <c:axId val="21289749"/>
      </c:lineChart>
      <c:catAx>
        <c:axId val="982206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289749"/>
        <c:crosses val="autoZero"/>
        <c:auto val="1"/>
        <c:lblOffset val="100"/>
        <c:tickLblSkip val="1"/>
        <c:noMultiLvlLbl val="0"/>
      </c:catAx>
      <c:valAx>
        <c:axId val="2128974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22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57390014"/>
        <c:axId val="46748079"/>
      </c:lineChart>
      <c:catAx>
        <c:axId val="5739001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748079"/>
        <c:crosses val="autoZero"/>
        <c:auto val="1"/>
        <c:lblOffset val="100"/>
        <c:tickLblSkip val="1"/>
        <c:noMultiLvlLbl val="0"/>
      </c:catAx>
      <c:valAx>
        <c:axId val="4674807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3900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18079528"/>
        <c:axId val="28498025"/>
      </c:lineChart>
      <c:catAx>
        <c:axId val="1807952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8498025"/>
        <c:crosses val="autoZero"/>
        <c:auto val="1"/>
        <c:lblOffset val="100"/>
        <c:tickLblSkip val="1"/>
        <c:noMultiLvlLbl val="0"/>
      </c:catAx>
      <c:valAx>
        <c:axId val="2849802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795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55155634"/>
        <c:axId val="26638659"/>
      </c:lineChart>
      <c:catAx>
        <c:axId val="5515563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638659"/>
        <c:crosses val="autoZero"/>
        <c:auto val="1"/>
        <c:lblOffset val="100"/>
        <c:tickLblSkip val="1"/>
        <c:noMultiLvlLbl val="0"/>
      </c:catAx>
      <c:valAx>
        <c:axId val="2663865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556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38421340"/>
        <c:axId val="10247741"/>
      </c:lineChart>
      <c:catAx>
        <c:axId val="3842134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247741"/>
        <c:crosses val="autoZero"/>
        <c:auto val="1"/>
        <c:lblOffset val="100"/>
        <c:tickLblSkip val="1"/>
        <c:noMultiLvlLbl val="0"/>
      </c:catAx>
      <c:valAx>
        <c:axId val="1024774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213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25120806"/>
        <c:axId val="24760663"/>
      </c:lineChart>
      <c:catAx>
        <c:axId val="2512080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760663"/>
        <c:crosses val="autoZero"/>
        <c:auto val="1"/>
        <c:lblOffset val="100"/>
        <c:tickLblSkip val="1"/>
        <c:noMultiLvlLbl val="0"/>
      </c:catAx>
      <c:valAx>
        <c:axId val="2476066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1208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21519376"/>
        <c:axId val="59456657"/>
      </c:lineChart>
      <c:catAx>
        <c:axId val="215193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9456657"/>
        <c:crosses val="autoZero"/>
        <c:auto val="1"/>
        <c:lblOffset val="100"/>
        <c:tickLblSkip val="1"/>
        <c:noMultiLvlLbl val="0"/>
      </c:catAx>
      <c:valAx>
        <c:axId val="5945665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1519376"/>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152400</xdr:colOff>
      <xdr:row>32</xdr:row>
      <xdr:rowOff>76200</xdr:rowOff>
    </xdr:to>
    <xdr:pic>
      <xdr:nvPicPr>
        <xdr:cNvPr id="12" name="Picture 3"/>
        <xdr:cNvPicPr preferRelativeResize="1">
          <a:picLocks noChangeAspect="1"/>
        </xdr:cNvPicPr>
      </xdr:nvPicPr>
      <xdr:blipFill>
        <a:blip r:embed="rId12"/>
        <a:stretch>
          <a:fillRect/>
        </a:stretch>
      </xdr:blipFill>
      <xdr:spPr>
        <a:xfrm>
          <a:off x="0" y="0"/>
          <a:ext cx="6248400" cy="525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3155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78009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31557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31557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31557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79724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11</xdr:col>
      <xdr:colOff>161925</xdr:colOff>
      <xdr:row>31</xdr:row>
      <xdr:rowOff>76200</xdr:rowOff>
    </xdr:to>
    <xdr:pic>
      <xdr:nvPicPr>
        <xdr:cNvPr id="7" name="Picture 3"/>
        <xdr:cNvPicPr preferRelativeResize="1">
          <a:picLocks noChangeAspect="1"/>
        </xdr:cNvPicPr>
      </xdr:nvPicPr>
      <xdr:blipFill>
        <a:blip r:embed="rId7"/>
        <a:stretch>
          <a:fillRect/>
        </a:stretch>
      </xdr:blipFill>
      <xdr:spPr>
        <a:xfrm>
          <a:off x="0" y="0"/>
          <a:ext cx="6381750" cy="509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absolute">
    <xdr:from>
      <xdr:col>0</xdr:col>
      <xdr:colOff>0</xdr:colOff>
      <xdr:row>0</xdr:row>
      <xdr:rowOff>0</xdr:rowOff>
    </xdr:from>
    <xdr:to>
      <xdr:col>14</xdr:col>
      <xdr:colOff>47625</xdr:colOff>
      <xdr:row>36</xdr:row>
      <xdr:rowOff>9525</xdr:rowOff>
    </xdr:to>
    <xdr:graphicFrame>
      <xdr:nvGraphicFramePr>
        <xdr:cNvPr id="7" name="Chart 11"/>
        <xdr:cNvGraphicFramePr/>
      </xdr:nvGraphicFramePr>
      <xdr:xfrm>
        <a:off x="0" y="0"/>
        <a:ext cx="8582025" cy="58388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hildren's%20MH%20Reports\2013_not%20compiled\Dec%202013\TCU%20Monthly%20Report%2012-201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hildren's%20MH%20Reports\2013_not%20compiled\Dec%202013\December%202013%20Beds%20and%20Boarding%20Repor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hildren's%20MH%20Reports\2014_not%20compiled\January\TCU%20Monthly%20Report%2001-201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hildren's%20MH%20Reports\2014_not%20compiled\January\Copy%20of%20January%202014%20Beds%20and%20Boarding%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1">
        <row r="32">
          <cell r="B32" t="str">
            <v>FY11</v>
          </cell>
          <cell r="C32">
            <v>23</v>
          </cell>
          <cell r="D32">
            <v>19</v>
          </cell>
          <cell r="E32">
            <v>17</v>
          </cell>
          <cell r="F32">
            <v>17</v>
          </cell>
          <cell r="G32">
            <v>22</v>
          </cell>
          <cell r="H32">
            <v>27</v>
          </cell>
          <cell r="I32">
            <v>24</v>
          </cell>
          <cell r="J32">
            <v>14</v>
          </cell>
          <cell r="K32">
            <v>15</v>
          </cell>
          <cell r="L32">
            <v>7</v>
          </cell>
          <cell r="M32">
            <v>14</v>
          </cell>
          <cell r="N32">
            <v>15</v>
          </cell>
        </row>
        <row r="33">
          <cell r="B33" t="str">
            <v>FY12</v>
          </cell>
          <cell r="C33">
            <v>15</v>
          </cell>
          <cell r="D33">
            <v>14</v>
          </cell>
          <cell r="E33">
            <v>12</v>
          </cell>
          <cell r="F33">
            <v>17</v>
          </cell>
          <cell r="G33">
            <v>23</v>
          </cell>
          <cell r="H33">
            <v>25</v>
          </cell>
          <cell r="I33">
            <v>19</v>
          </cell>
          <cell r="J33">
            <v>12</v>
          </cell>
          <cell r="K33">
            <v>12</v>
          </cell>
          <cell r="L33">
            <v>8</v>
          </cell>
          <cell r="M33">
            <v>14</v>
          </cell>
          <cell r="N33">
            <v>14</v>
          </cell>
        </row>
        <row r="34">
          <cell r="B34" t="str">
            <v>FY13</v>
          </cell>
          <cell r="C34">
            <v>20</v>
          </cell>
          <cell r="D34">
            <v>25</v>
          </cell>
          <cell r="E34">
            <v>19</v>
          </cell>
          <cell r="F34">
            <v>20</v>
          </cell>
          <cell r="G34">
            <v>20</v>
          </cell>
          <cell r="H34">
            <v>14</v>
          </cell>
          <cell r="I34">
            <v>18</v>
          </cell>
          <cell r="J34">
            <v>21</v>
          </cell>
          <cell r="K34">
            <v>26</v>
          </cell>
          <cell r="L34">
            <v>19</v>
          </cell>
          <cell r="M34">
            <v>10</v>
          </cell>
          <cell r="N34">
            <v>7</v>
          </cell>
        </row>
        <row r="35">
          <cell r="B35" t="str">
            <v>FY14</v>
          </cell>
          <cell r="C35">
            <v>9</v>
          </cell>
          <cell r="D35">
            <v>16</v>
          </cell>
          <cell r="E35">
            <v>10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41244</v>
          </cell>
          <cell r="C10">
            <v>41275</v>
          </cell>
          <cell r="D10">
            <v>41306</v>
          </cell>
          <cell r="E10">
            <v>41335</v>
          </cell>
          <cell r="F10">
            <v>41365</v>
          </cell>
          <cell r="G10">
            <v>41395</v>
          </cell>
          <cell r="H10">
            <v>41426</v>
          </cell>
          <cell r="I10">
            <v>41456</v>
          </cell>
          <cell r="J10">
            <v>41487</v>
          </cell>
          <cell r="K10">
            <v>41518</v>
          </cell>
          <cell r="L10">
            <v>41548</v>
          </cell>
          <cell r="M10">
            <v>41579</v>
          </cell>
          <cell r="N10">
            <v>41609</v>
          </cell>
        </row>
        <row r="11">
          <cell r="A11" t="str">
            <v>N of beds</v>
          </cell>
          <cell r="B11">
            <v>86</v>
          </cell>
          <cell r="C11">
            <v>11</v>
          </cell>
          <cell r="D11">
            <v>21</v>
          </cell>
          <cell r="E11">
            <v>11</v>
          </cell>
          <cell r="F11">
            <v>18</v>
          </cell>
          <cell r="G11">
            <v>10</v>
          </cell>
          <cell r="H11">
            <v>60</v>
          </cell>
          <cell r="I11">
            <v>48</v>
          </cell>
          <cell r="J11">
            <v>42</v>
          </cell>
          <cell r="K11">
            <v>13</v>
          </cell>
          <cell r="L11">
            <v>13</v>
          </cell>
          <cell r="M11">
            <v>38</v>
          </cell>
          <cell r="N11">
            <v>97</v>
          </cell>
        </row>
        <row r="12">
          <cell r="A12" t="str">
            <v>N of youth</v>
          </cell>
          <cell r="B12">
            <v>0</v>
          </cell>
          <cell r="C12">
            <v>9</v>
          </cell>
          <cell r="D12">
            <v>3</v>
          </cell>
          <cell r="E12">
            <v>1</v>
          </cell>
          <cell r="F12">
            <v>3</v>
          </cell>
          <cell r="G12">
            <v>4</v>
          </cell>
          <cell r="H12">
            <v>1</v>
          </cell>
          <cell r="I12">
            <v>2</v>
          </cell>
          <cell r="J12">
            <v>3</v>
          </cell>
          <cell r="K12">
            <v>3</v>
          </cell>
          <cell r="L12">
            <v>5</v>
          </cell>
          <cell r="M12">
            <v>6</v>
          </cell>
          <cell r="N12">
            <v>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1">
        <row r="32">
          <cell r="B32" t="str">
            <v>FY11</v>
          </cell>
          <cell r="C32">
            <v>23</v>
          </cell>
          <cell r="D32">
            <v>19</v>
          </cell>
          <cell r="E32">
            <v>17</v>
          </cell>
          <cell r="F32">
            <v>17</v>
          </cell>
          <cell r="G32">
            <v>22</v>
          </cell>
          <cell r="H32">
            <v>27</v>
          </cell>
          <cell r="I32">
            <v>24</v>
          </cell>
          <cell r="J32">
            <v>14</v>
          </cell>
          <cell r="K32">
            <v>15</v>
          </cell>
          <cell r="L32">
            <v>7</v>
          </cell>
          <cell r="M32">
            <v>14</v>
          </cell>
          <cell r="N32">
            <v>15</v>
          </cell>
        </row>
        <row r="33">
          <cell r="B33" t="str">
            <v>FY12</v>
          </cell>
          <cell r="C33">
            <v>15</v>
          </cell>
          <cell r="D33">
            <v>14</v>
          </cell>
          <cell r="E33">
            <v>12</v>
          </cell>
          <cell r="F33">
            <v>17</v>
          </cell>
          <cell r="G33">
            <v>23</v>
          </cell>
          <cell r="H33">
            <v>25</v>
          </cell>
          <cell r="I33">
            <v>19</v>
          </cell>
          <cell r="J33">
            <v>12</v>
          </cell>
          <cell r="K33">
            <v>12</v>
          </cell>
          <cell r="L33">
            <v>8</v>
          </cell>
          <cell r="M33">
            <v>14</v>
          </cell>
          <cell r="N33">
            <v>14</v>
          </cell>
        </row>
        <row r="34">
          <cell r="B34" t="str">
            <v>FY13</v>
          </cell>
          <cell r="C34">
            <v>20</v>
          </cell>
          <cell r="D34">
            <v>25</v>
          </cell>
          <cell r="E34">
            <v>19</v>
          </cell>
          <cell r="F34">
            <v>20</v>
          </cell>
          <cell r="G34">
            <v>20</v>
          </cell>
          <cell r="H34">
            <v>14</v>
          </cell>
          <cell r="I34">
            <v>18</v>
          </cell>
          <cell r="J34">
            <v>21</v>
          </cell>
          <cell r="K34">
            <v>26</v>
          </cell>
          <cell r="L34">
            <v>19</v>
          </cell>
          <cell r="M34">
            <v>10</v>
          </cell>
          <cell r="N34">
            <v>7</v>
          </cell>
        </row>
        <row r="35">
          <cell r="B35" t="str">
            <v>FY14</v>
          </cell>
        </row>
      </sheetData>
      <sheetData sheetId="7">
        <row r="113">
          <cell r="L113">
            <v>9</v>
          </cell>
        </row>
        <row r="114">
          <cell r="L114">
            <v>16</v>
          </cell>
        </row>
        <row r="115">
          <cell r="L115">
            <v>10</v>
          </cell>
        </row>
        <row r="116">
          <cell r="L116">
            <v>18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41275</v>
          </cell>
          <cell r="C10">
            <v>41306</v>
          </cell>
          <cell r="D10">
            <v>41335</v>
          </cell>
          <cell r="E10">
            <v>41365</v>
          </cell>
          <cell r="F10">
            <v>41395</v>
          </cell>
          <cell r="G10">
            <v>41426</v>
          </cell>
          <cell r="H10">
            <v>41456</v>
          </cell>
          <cell r="I10">
            <v>41487</v>
          </cell>
          <cell r="J10">
            <v>41518</v>
          </cell>
          <cell r="K10">
            <v>41548</v>
          </cell>
          <cell r="L10">
            <v>41579</v>
          </cell>
          <cell r="M10">
            <v>41609</v>
          </cell>
          <cell r="N10">
            <v>41640</v>
          </cell>
        </row>
        <row r="11">
          <cell r="A11" t="str">
            <v>N of beds</v>
          </cell>
          <cell r="B11">
            <v>11</v>
          </cell>
          <cell r="C11">
            <v>21</v>
          </cell>
          <cell r="D11">
            <v>11</v>
          </cell>
          <cell r="E11">
            <v>18</v>
          </cell>
          <cell r="F11">
            <v>10</v>
          </cell>
          <cell r="G11">
            <v>60</v>
          </cell>
          <cell r="H11">
            <v>48</v>
          </cell>
          <cell r="I11">
            <v>42</v>
          </cell>
          <cell r="J11">
            <v>13</v>
          </cell>
          <cell r="K11">
            <v>13</v>
          </cell>
          <cell r="L11">
            <v>38</v>
          </cell>
          <cell r="M11">
            <v>97</v>
          </cell>
          <cell r="N11">
            <v>14</v>
          </cell>
        </row>
        <row r="12">
          <cell r="A12" t="str">
            <v>N of youth</v>
          </cell>
          <cell r="B12">
            <v>9</v>
          </cell>
          <cell r="C12">
            <v>3</v>
          </cell>
          <cell r="D12">
            <v>1</v>
          </cell>
          <cell r="E12">
            <v>3</v>
          </cell>
          <cell r="F12">
            <v>4</v>
          </cell>
          <cell r="G12">
            <v>1</v>
          </cell>
          <cell r="H12">
            <v>2</v>
          </cell>
          <cell r="I12">
            <v>3</v>
          </cell>
          <cell r="J12">
            <v>3</v>
          </cell>
          <cell r="K12">
            <v>5</v>
          </cell>
          <cell r="L12">
            <v>6</v>
          </cell>
          <cell r="M12">
            <v>1</v>
          </cell>
          <cell r="N12">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1:N39"/>
  <sheetViews>
    <sheetView zoomScalePageLayoutView="0" workbookViewId="0" topLeftCell="A1">
      <selection activeCell="Q28" sqref="Q28"/>
    </sheetView>
  </sheetViews>
  <sheetFormatPr defaultColWidth="9.140625" defaultRowHeight="12.75"/>
  <cols>
    <col min="1" max="1" width="5.140625" style="0" customWidth="1"/>
    <col min="2" max="2" width="8.57421875" style="0" customWidth="1"/>
    <col min="3" max="3" width="9.00390625" style="0" customWidth="1"/>
    <col min="4" max="4" width="9.28125" style="0" customWidth="1"/>
    <col min="5" max="5" width="8.8515625" style="0" customWidth="1"/>
    <col min="6" max="6" width="9.421875" style="0" customWidth="1"/>
    <col min="7" max="7" width="9.7109375" style="0" customWidth="1"/>
    <col min="8" max="8" width="8.8515625" style="0" customWidth="1"/>
    <col min="9" max="9" width="8.28125" style="0" customWidth="1"/>
    <col min="10" max="10" width="7.421875" style="0" customWidth="1"/>
    <col min="11" max="11" width="8.7109375" style="0" customWidth="1"/>
    <col min="12" max="12" width="8.57421875" style="0" customWidth="1"/>
    <col min="13" max="13" width="10.140625" style="0" customWidth="1"/>
    <col min="14" max="14" width="8.421875" style="0" customWidth="1"/>
    <col min="15" max="15" width="7.00390625" style="0" customWidth="1"/>
    <col min="16" max="16" width="9.140625" style="0" customWidth="1"/>
    <col min="17" max="17" width="11.7109375" style="0" customWidth="1"/>
    <col min="18" max="18" width="8.421875" style="0" customWidth="1"/>
    <col min="19" max="19" width="11.00390625" style="0" customWidth="1"/>
    <col min="20" max="20" width="7.8515625" style="0" customWidth="1"/>
    <col min="21" max="21" width="10.421875" style="0" customWidth="1"/>
    <col min="22" max="22" width="8.8515625" style="0" customWidth="1"/>
    <col min="23" max="23" width="11.421875" style="0" customWidth="1"/>
    <col min="24" max="24" width="8.8515625" style="0" customWidth="1"/>
    <col min="25" max="25" width="11.421875" style="0" customWidth="1"/>
    <col min="26" max="26" width="8.57421875" style="0" customWidth="1"/>
    <col min="27" max="27" width="11.140625" style="0" customWidth="1"/>
    <col min="28" max="28" width="8.57421875" style="0" customWidth="1"/>
    <col min="29" max="29" width="11.140625" style="0" customWidth="1"/>
    <col min="30" max="30" width="8.8515625" style="0" customWidth="1"/>
    <col min="31" max="31" width="11.421875" style="0" customWidth="1"/>
    <col min="32" max="32" width="8.421875" style="0" customWidth="1"/>
    <col min="33" max="33" width="11.00390625" style="0" customWidth="1"/>
    <col min="34" max="34" width="8.7109375" style="0" customWidth="1"/>
    <col min="35" max="35" width="11.28125" style="0" customWidth="1"/>
    <col min="36" max="36" width="8.7109375" style="0" customWidth="1"/>
    <col min="37" max="37" width="11.28125" style="0" customWidth="1"/>
    <col min="38" max="38" width="8.421875" style="0" customWidth="1"/>
    <col min="39" max="39" width="11.00390625" style="0" customWidth="1"/>
    <col min="40" max="40" width="9.140625" style="0" customWidth="1"/>
    <col min="41" max="41" width="11.7109375" style="0" customWidth="1"/>
    <col min="42" max="42" width="8.421875" style="0" customWidth="1"/>
    <col min="43" max="43" width="11.00390625" style="0" customWidth="1"/>
    <col min="44" max="44" width="7.8515625" style="0" customWidth="1"/>
    <col min="45" max="45" width="10.421875" style="0" customWidth="1"/>
    <col min="46" max="46" width="8.8515625" style="0" customWidth="1"/>
    <col min="47" max="47" width="11.421875" style="0" customWidth="1"/>
    <col min="48" max="48" width="8.8515625" style="0" customWidth="1"/>
    <col min="49" max="49" width="11.421875" style="0" customWidth="1"/>
    <col min="50" max="50" width="8.57421875" style="0" customWidth="1"/>
    <col min="51" max="51" width="11.140625" style="0" customWidth="1"/>
    <col min="52" max="52" width="8.57421875" style="0" customWidth="1"/>
    <col min="53" max="53" width="11.140625" style="0" customWidth="1"/>
    <col min="54" max="54" width="8.8515625" style="0" customWidth="1"/>
    <col min="55" max="55" width="11.421875" style="0" customWidth="1"/>
    <col min="56" max="56" width="8.421875" style="0" customWidth="1"/>
    <col min="57" max="57" width="11.00390625" style="0" customWidth="1"/>
    <col min="58" max="58" width="8.7109375" style="0" customWidth="1"/>
    <col min="59" max="59" width="11.28125" style="0" customWidth="1"/>
    <col min="60" max="60" width="8.7109375" style="0" customWidth="1"/>
    <col min="61" max="61" width="11.28125" style="0" customWidth="1"/>
    <col min="62" max="62" width="8.421875" style="0" customWidth="1"/>
    <col min="63" max="63" width="11.00390625" style="0" customWidth="1"/>
    <col min="64" max="64" width="9.140625" style="0" customWidth="1"/>
    <col min="65" max="65" width="11.7109375" style="0" bestFit="1" customWidth="1"/>
    <col min="66" max="66" width="8.421875" style="0" customWidth="1"/>
    <col min="67" max="67" width="11.00390625" style="0" bestFit="1" customWidth="1"/>
    <col min="68" max="68" width="7.8515625" style="0" customWidth="1"/>
    <col min="69" max="69" width="10.421875" style="0" bestFit="1" customWidth="1"/>
    <col min="70" max="70" width="8.8515625" style="0" customWidth="1"/>
    <col min="71" max="71" width="11.421875" style="0" bestFit="1" customWidth="1"/>
    <col min="72" max="72" width="8.8515625" style="0" customWidth="1"/>
    <col min="73" max="73" width="11.421875" style="0" bestFit="1" customWidth="1"/>
    <col min="74" max="74" width="8.57421875" style="0" customWidth="1"/>
    <col min="75" max="75" width="11.140625" style="0" bestFit="1" customWidth="1"/>
    <col min="76" max="76" width="8.57421875" style="0" customWidth="1"/>
    <col min="77" max="77" width="11.140625" style="0" bestFit="1" customWidth="1"/>
    <col min="78" max="78" width="8.8515625" style="0" customWidth="1"/>
    <col min="79" max="79" width="11.421875" style="0" bestFit="1" customWidth="1"/>
    <col min="80" max="80" width="8.421875" style="0" customWidth="1"/>
    <col min="81" max="81" width="11.00390625" style="0" bestFit="1" customWidth="1"/>
    <col min="82" max="82" width="8.7109375" style="0" customWidth="1"/>
    <col min="83" max="83" width="11.28125" style="0" bestFit="1" customWidth="1"/>
    <col min="84" max="84" width="8.7109375" style="0" customWidth="1"/>
    <col min="85" max="85" width="11.28125" style="0" bestFit="1" customWidth="1"/>
    <col min="86" max="86" width="8.421875" style="0" customWidth="1"/>
    <col min="87" max="87" width="11.00390625" style="0" bestFit="1" customWidth="1"/>
    <col min="89" max="89" width="11.7109375" style="0" bestFit="1" customWidth="1"/>
    <col min="90" max="90" width="8.421875" style="0" customWidth="1"/>
    <col min="91" max="91" width="11.00390625" style="0" bestFit="1" customWidth="1"/>
    <col min="92" max="92" width="7.8515625" style="0" customWidth="1"/>
    <col min="93" max="93" width="10.421875" style="0" bestFit="1" customWidth="1"/>
    <col min="94" max="94" width="8.8515625" style="0" customWidth="1"/>
    <col min="95" max="95" width="11.421875" style="0" bestFit="1" customWidth="1"/>
    <col min="96" max="96" width="8.8515625" style="0" customWidth="1"/>
    <col min="97" max="97" width="11.421875" style="0" bestFit="1" customWidth="1"/>
    <col min="98" max="98" width="8.57421875" style="0" customWidth="1"/>
    <col min="99" max="99" width="11.140625" style="0" bestFit="1" customWidth="1"/>
    <col min="100" max="100" width="8.57421875" style="0" customWidth="1"/>
    <col min="101" max="101" width="11.140625" style="0" bestFit="1" customWidth="1"/>
    <col min="102" max="102" width="8.8515625" style="0" customWidth="1"/>
    <col min="103" max="103" width="11.421875" style="0" bestFit="1" customWidth="1"/>
    <col min="104" max="104" width="8.421875" style="0" customWidth="1"/>
    <col min="105" max="105" width="11.00390625" style="0" bestFit="1" customWidth="1"/>
    <col min="106" max="106" width="8.7109375" style="0" customWidth="1"/>
    <col min="107" max="107" width="11.28125" style="0" bestFit="1" customWidth="1"/>
    <col min="108" max="108" width="8.7109375" style="0" customWidth="1"/>
    <col min="109" max="109" width="11.28125" style="0" bestFit="1" customWidth="1"/>
    <col min="110" max="110" width="8.421875" style="0" customWidth="1"/>
    <col min="111" max="111" width="11.00390625" style="0" bestFit="1" customWidth="1"/>
    <col min="113" max="113" width="11.7109375" style="0" bestFit="1" customWidth="1"/>
    <col min="114" max="114" width="8.421875" style="0" customWidth="1"/>
    <col min="115" max="115" width="11.00390625" style="0" bestFit="1" customWidth="1"/>
    <col min="116" max="116" width="10.57421875" style="0" bestFit="1" customWidth="1"/>
  </cols>
  <sheetData>
    <row r="31" spans="2:14" ht="12.75">
      <c r="B31" s="72"/>
      <c r="C31" s="72"/>
      <c r="D31" s="72"/>
      <c r="E31" s="72"/>
      <c r="F31" s="72"/>
      <c r="G31" s="72"/>
      <c r="H31" s="72"/>
      <c r="I31" s="72"/>
      <c r="J31" s="72"/>
      <c r="K31" s="72"/>
      <c r="L31" s="72"/>
      <c r="M31" s="72"/>
      <c r="N31" s="72"/>
    </row>
    <row r="32" spans="1:14" ht="12.75">
      <c r="A32" s="73"/>
      <c r="B32" s="72"/>
      <c r="C32" s="72"/>
      <c r="D32" s="72"/>
      <c r="E32" s="72"/>
      <c r="F32" s="72"/>
      <c r="G32" s="72"/>
      <c r="H32" s="72"/>
      <c r="I32" s="72"/>
      <c r="J32" s="72"/>
      <c r="K32" s="72"/>
      <c r="L32" s="72"/>
      <c r="M32" s="72"/>
      <c r="N32" s="72"/>
    </row>
    <row r="33" spans="1:14" ht="12.75">
      <c r="A33" s="74"/>
      <c r="B33" s="75"/>
      <c r="C33" s="72"/>
      <c r="D33" s="72"/>
      <c r="E33" s="72"/>
      <c r="F33" s="72"/>
      <c r="G33" s="72"/>
      <c r="H33" s="72"/>
      <c r="I33" s="72"/>
      <c r="J33" s="72"/>
      <c r="K33" s="72"/>
      <c r="L33" s="72"/>
      <c r="M33" s="72"/>
      <c r="N33" s="72"/>
    </row>
    <row r="34" spans="1:14" ht="12.75">
      <c r="A34" s="76"/>
      <c r="B34" s="72"/>
      <c r="C34" s="72"/>
      <c r="D34" s="72"/>
      <c r="E34" s="72"/>
      <c r="F34" s="72"/>
      <c r="G34" s="72"/>
      <c r="H34" s="72"/>
      <c r="I34" s="72"/>
      <c r="J34" s="72"/>
      <c r="K34" s="72"/>
      <c r="L34" s="72"/>
      <c r="M34" s="72"/>
      <c r="N34" s="72"/>
    </row>
    <row r="35" spans="1:14" ht="12.75">
      <c r="A35" s="77"/>
      <c r="B35" s="72"/>
      <c r="C35" s="72"/>
      <c r="D35" s="72"/>
      <c r="E35" s="72"/>
      <c r="F35" s="78"/>
      <c r="G35" s="78"/>
      <c r="H35" s="78"/>
      <c r="I35" s="78"/>
      <c r="J35" s="78"/>
      <c r="K35" s="78"/>
      <c r="L35" s="78"/>
      <c r="M35" s="78"/>
      <c r="N35" s="78"/>
    </row>
    <row r="38" ht="15.75">
      <c r="A38" s="79"/>
    </row>
    <row r="39" spans="1:2" ht="15.75">
      <c r="A39" s="80"/>
      <c r="B39" s="81"/>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P13" sqref="P13"/>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IV16384"/>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82" t="s">
        <v>530</v>
      </c>
      <c r="D1" s="83"/>
      <c r="E1" s="83"/>
      <c r="F1" s="83"/>
      <c r="G1" s="83"/>
      <c r="H1" s="83"/>
      <c r="I1" s="84"/>
    </row>
    <row r="2" ht="18" customHeight="1"/>
    <row r="3" spans="1:12" ht="42.75" customHeight="1">
      <c r="A3" s="85" t="s">
        <v>333</v>
      </c>
      <c r="B3" s="84"/>
      <c r="C3" s="84"/>
      <c r="D3" s="84"/>
      <c r="E3" s="84"/>
      <c r="F3" s="84"/>
      <c r="G3" s="84"/>
      <c r="H3" s="84"/>
      <c r="I3" s="84"/>
      <c r="J3" s="84"/>
      <c r="K3" s="84"/>
      <c r="L3" s="84"/>
    </row>
    <row r="4" ht="12.75" customHeight="1"/>
    <row r="5" spans="1:2" ht="26.25" customHeight="1">
      <c r="A5" s="2" t="s">
        <v>334</v>
      </c>
      <c r="B5" s="2"/>
    </row>
    <row r="6" spans="5:13" ht="15.75" customHeight="1">
      <c r="E6" s="3"/>
      <c r="F6" s="3"/>
      <c r="G6" s="4" t="s">
        <v>1</v>
      </c>
      <c r="H6" s="5"/>
      <c r="I6" s="6"/>
      <c r="J6" s="6"/>
      <c r="K6" s="6"/>
      <c r="L6" s="6"/>
      <c r="M6" s="7"/>
    </row>
    <row r="7" spans="1:16" ht="68.25" customHeight="1">
      <c r="A7" s="15" t="s">
        <v>17</v>
      </c>
      <c r="B7" s="86" t="s">
        <v>2</v>
      </c>
      <c r="C7" s="87"/>
      <c r="D7" s="8" t="s">
        <v>335</v>
      </c>
      <c r="E7" s="8" t="s">
        <v>529</v>
      </c>
      <c r="F7" s="8" t="s">
        <v>3</v>
      </c>
      <c r="G7" s="9" t="s">
        <v>4</v>
      </c>
      <c r="H7" s="9" t="s">
        <v>5</v>
      </c>
      <c r="I7" s="9" t="s">
        <v>6</v>
      </c>
      <c r="J7" s="9" t="s">
        <v>7</v>
      </c>
      <c r="K7" s="9" t="s">
        <v>8</v>
      </c>
      <c r="L7" s="9" t="s">
        <v>9</v>
      </c>
      <c r="M7" s="9" t="s">
        <v>10</v>
      </c>
      <c r="N7" s="54"/>
      <c r="O7" s="55"/>
      <c r="P7" s="55"/>
    </row>
    <row r="8" spans="1:16" s="58" customFormat="1" ht="17.25" customHeight="1">
      <c r="A8" s="56" t="s">
        <v>18</v>
      </c>
      <c r="B8" s="88" t="s">
        <v>11</v>
      </c>
      <c r="C8" s="89"/>
      <c r="D8" s="10">
        <v>24</v>
      </c>
      <c r="E8" s="10">
        <v>2</v>
      </c>
      <c r="F8" s="10">
        <v>0</v>
      </c>
      <c r="G8" s="10">
        <v>0</v>
      </c>
      <c r="H8" s="10">
        <v>0</v>
      </c>
      <c r="I8" s="10">
        <v>0</v>
      </c>
      <c r="J8" s="10">
        <v>0</v>
      </c>
      <c r="K8" s="10">
        <v>0</v>
      </c>
      <c r="L8" s="10">
        <v>0</v>
      </c>
      <c r="M8" s="10">
        <v>0</v>
      </c>
      <c r="N8" s="57"/>
      <c r="O8" s="55"/>
      <c r="P8" s="55"/>
    </row>
    <row r="9" spans="1:14" s="60" customFormat="1" ht="15">
      <c r="A9" s="16"/>
      <c r="B9" s="90" t="s">
        <v>12</v>
      </c>
      <c r="C9" s="89"/>
      <c r="D9" s="11">
        <v>32</v>
      </c>
      <c r="E9" s="11">
        <v>8</v>
      </c>
      <c r="F9" s="11">
        <v>0</v>
      </c>
      <c r="G9" s="11">
        <v>0</v>
      </c>
      <c r="H9" s="11">
        <v>0</v>
      </c>
      <c r="I9" s="11">
        <v>0</v>
      </c>
      <c r="J9" s="11">
        <v>0</v>
      </c>
      <c r="K9" s="11">
        <v>0</v>
      </c>
      <c r="L9" s="11">
        <v>0</v>
      </c>
      <c r="M9" s="11">
        <v>0</v>
      </c>
      <c r="N9" s="59"/>
    </row>
    <row r="10" spans="1:16" s="63" customFormat="1" ht="15.75">
      <c r="A10" s="17" t="s">
        <v>19</v>
      </c>
      <c r="B10" s="88" t="s">
        <v>13</v>
      </c>
      <c r="C10" s="89"/>
      <c r="D10" s="11">
        <v>46</v>
      </c>
      <c r="E10" s="11">
        <v>3</v>
      </c>
      <c r="F10" s="11">
        <v>2</v>
      </c>
      <c r="G10" s="11">
        <v>0</v>
      </c>
      <c r="H10" s="11">
        <v>0</v>
      </c>
      <c r="I10" s="11">
        <v>0</v>
      </c>
      <c r="J10" s="11">
        <v>2</v>
      </c>
      <c r="K10" s="11">
        <v>0</v>
      </c>
      <c r="L10" s="11">
        <v>0</v>
      </c>
      <c r="M10" s="11">
        <v>0</v>
      </c>
      <c r="N10" s="61"/>
      <c r="O10" s="62"/>
      <c r="P10" s="62"/>
    </row>
    <row r="11" spans="1:16" s="60" customFormat="1" ht="15.75">
      <c r="A11" s="64"/>
      <c r="B11" s="88" t="s">
        <v>14</v>
      </c>
      <c r="C11" s="89"/>
      <c r="D11" s="11">
        <v>32</v>
      </c>
      <c r="E11" s="11">
        <v>2</v>
      </c>
      <c r="F11" s="11">
        <v>0</v>
      </c>
      <c r="G11" s="11">
        <v>0</v>
      </c>
      <c r="H11" s="11">
        <v>0</v>
      </c>
      <c r="I11" s="11">
        <v>0</v>
      </c>
      <c r="J11" s="11">
        <v>0</v>
      </c>
      <c r="K11" s="11">
        <v>0</v>
      </c>
      <c r="L11" s="11">
        <v>0</v>
      </c>
      <c r="M11" s="11">
        <v>0</v>
      </c>
      <c r="N11" s="3"/>
      <c r="O11" s="65"/>
      <c r="P11" s="65"/>
    </row>
    <row r="12" spans="1:14" s="67" customFormat="1" ht="15.75">
      <c r="A12" s="18" t="s">
        <v>20</v>
      </c>
      <c r="B12" s="90" t="s">
        <v>15</v>
      </c>
      <c r="C12" s="91"/>
      <c r="D12" s="11">
        <v>21</v>
      </c>
      <c r="E12" s="11">
        <v>3</v>
      </c>
      <c r="F12" s="11">
        <v>0</v>
      </c>
      <c r="G12" s="11">
        <v>0</v>
      </c>
      <c r="H12" s="11">
        <v>0</v>
      </c>
      <c r="I12" s="11">
        <v>0</v>
      </c>
      <c r="J12" s="11">
        <v>0</v>
      </c>
      <c r="K12" s="11">
        <v>0</v>
      </c>
      <c r="L12" s="11">
        <v>0</v>
      </c>
      <c r="M12" s="11">
        <v>0</v>
      </c>
      <c r="N12" s="66"/>
    </row>
    <row r="13" spans="1:14" s="60" customFormat="1" ht="15.75">
      <c r="A13" s="64"/>
      <c r="B13" s="90" t="s">
        <v>16</v>
      </c>
      <c r="C13" s="91"/>
      <c r="D13" s="11">
        <v>11</v>
      </c>
      <c r="E13" s="11">
        <v>0</v>
      </c>
      <c r="F13" s="12">
        <v>0</v>
      </c>
      <c r="G13" s="12">
        <v>0</v>
      </c>
      <c r="H13" s="12">
        <v>0</v>
      </c>
      <c r="I13" s="12">
        <v>0</v>
      </c>
      <c r="J13" s="12">
        <v>0</v>
      </c>
      <c r="K13" s="12">
        <v>0</v>
      </c>
      <c r="L13" s="12">
        <v>0</v>
      </c>
      <c r="M13" s="12">
        <v>0</v>
      </c>
      <c r="N13" s="66"/>
    </row>
    <row r="14" spans="1:14" ht="33.75" customHeight="1">
      <c r="A14" s="68" t="s">
        <v>336</v>
      </c>
      <c r="B14" s="68"/>
      <c r="C14" s="68"/>
      <c r="D14" s="13">
        <f aca="true" t="shared" si="0" ref="D14:M14">SUM(D8:D13)</f>
        <v>166</v>
      </c>
      <c r="E14" s="13">
        <f t="shared" si="0"/>
        <v>18</v>
      </c>
      <c r="F14" s="14">
        <f t="shared" si="0"/>
        <v>2</v>
      </c>
      <c r="G14" s="14">
        <f t="shared" si="0"/>
        <v>0</v>
      </c>
      <c r="H14" s="14">
        <f t="shared" si="0"/>
        <v>0</v>
      </c>
      <c r="I14" s="14">
        <f t="shared" si="0"/>
        <v>0</v>
      </c>
      <c r="J14" s="14">
        <f t="shared" si="0"/>
        <v>2</v>
      </c>
      <c r="K14" s="14">
        <f t="shared" si="0"/>
        <v>0</v>
      </c>
      <c r="L14" s="14">
        <f t="shared" si="0"/>
        <v>0</v>
      </c>
      <c r="M14" s="14">
        <f t="shared" si="0"/>
        <v>0</v>
      </c>
      <c r="N14" s="21"/>
    </row>
    <row r="15" spans="1:13" ht="15.75" customHeight="1">
      <c r="A15" s="69"/>
      <c r="B15" s="69"/>
      <c r="C15" s="19"/>
      <c r="D15" s="19"/>
      <c r="E15" s="20"/>
      <c r="F15" s="20"/>
      <c r="G15" s="20"/>
      <c r="H15" s="20"/>
      <c r="I15" s="20"/>
      <c r="J15" s="20"/>
      <c r="K15" s="20"/>
      <c r="L15" s="20"/>
      <c r="M15" s="21"/>
    </row>
    <row r="16" spans="1:13" ht="20.25">
      <c r="A16" s="70" t="s">
        <v>337</v>
      </c>
      <c r="B16" s="19"/>
      <c r="C16" s="19"/>
      <c r="D16" s="19"/>
      <c r="E16" s="19"/>
      <c r="F16" s="19"/>
      <c r="G16" s="19"/>
      <c r="H16" s="19"/>
      <c r="I16" s="19"/>
      <c r="J16" s="19"/>
      <c r="K16" s="19"/>
      <c r="L16" s="19"/>
      <c r="M16" s="19"/>
    </row>
    <row r="17" spans="1:13" ht="15">
      <c r="A17" s="22"/>
      <c r="B17" s="22"/>
      <c r="C17" s="22"/>
      <c r="D17" s="22"/>
      <c r="E17" s="22"/>
      <c r="F17" s="22"/>
      <c r="G17" s="23"/>
      <c r="H17" s="24"/>
      <c r="I17" s="24"/>
      <c r="J17" s="24"/>
      <c r="K17" s="24"/>
      <c r="L17" s="24"/>
      <c r="M17" s="25"/>
    </row>
    <row r="18" spans="1:13" ht="15.75">
      <c r="A18" s="26"/>
      <c r="B18" s="26"/>
      <c r="C18" s="26"/>
      <c r="D18" s="26"/>
      <c r="E18" s="26"/>
      <c r="F18" s="26"/>
      <c r="G18" s="27" t="s">
        <v>1</v>
      </c>
      <c r="H18" s="28"/>
      <c r="I18" s="28"/>
      <c r="J18" s="28"/>
      <c r="K18" s="28"/>
      <c r="L18" s="28"/>
      <c r="M18" s="29"/>
    </row>
    <row r="19" spans="1:13" ht="51" customHeight="1">
      <c r="A19" s="30" t="s">
        <v>22</v>
      </c>
      <c r="B19" s="31"/>
      <c r="C19" s="31" t="s">
        <v>23</v>
      </c>
      <c r="D19" s="8" t="s">
        <v>21</v>
      </c>
      <c r="E19" s="8" t="s">
        <v>24</v>
      </c>
      <c r="F19" s="8" t="s">
        <v>25</v>
      </c>
      <c r="G19" s="9" t="s">
        <v>4</v>
      </c>
      <c r="H19" s="9" t="s">
        <v>5</v>
      </c>
      <c r="I19" s="9" t="s">
        <v>6</v>
      </c>
      <c r="J19" s="9" t="s">
        <v>7</v>
      </c>
      <c r="K19" s="9" t="s">
        <v>8</v>
      </c>
      <c r="L19" s="9" t="s">
        <v>9</v>
      </c>
      <c r="M19" s="9" t="s">
        <v>10</v>
      </c>
    </row>
    <row r="20" spans="1:13" s="71" customFormat="1" ht="15">
      <c r="A20" s="32" t="s">
        <v>26</v>
      </c>
      <c r="B20" s="33"/>
      <c r="C20" s="34" t="s">
        <v>338</v>
      </c>
      <c r="D20" s="12">
        <v>27</v>
      </c>
      <c r="E20" s="12">
        <v>3</v>
      </c>
      <c r="F20" s="12">
        <v>1</v>
      </c>
      <c r="G20" s="12">
        <v>0</v>
      </c>
      <c r="H20" s="12">
        <v>0</v>
      </c>
      <c r="I20" s="12">
        <v>0</v>
      </c>
      <c r="J20" s="12">
        <v>0</v>
      </c>
      <c r="K20" s="12">
        <v>0</v>
      </c>
      <c r="L20" s="12">
        <v>0</v>
      </c>
      <c r="M20" s="12">
        <v>1</v>
      </c>
    </row>
    <row r="21" spans="1:13" s="71" customFormat="1" ht="15">
      <c r="A21" s="35" t="s">
        <v>27</v>
      </c>
      <c r="B21" s="36"/>
      <c r="C21" s="33">
        <v>55</v>
      </c>
      <c r="D21" s="12">
        <v>36</v>
      </c>
      <c r="E21" s="12">
        <v>2</v>
      </c>
      <c r="F21" s="12">
        <v>1</v>
      </c>
      <c r="G21" s="12">
        <v>0</v>
      </c>
      <c r="H21" s="12">
        <v>0</v>
      </c>
      <c r="I21" s="12">
        <v>0</v>
      </c>
      <c r="J21" s="12">
        <v>0</v>
      </c>
      <c r="K21" s="12">
        <v>1</v>
      </c>
      <c r="L21" s="12">
        <v>0</v>
      </c>
      <c r="M21" s="12">
        <v>0</v>
      </c>
    </row>
    <row r="22" spans="1:13" s="71" customFormat="1" ht="15">
      <c r="A22" s="32" t="s">
        <v>28</v>
      </c>
      <c r="B22" s="33"/>
      <c r="C22" s="33">
        <v>30</v>
      </c>
      <c r="D22" s="12">
        <v>23</v>
      </c>
      <c r="E22" s="12">
        <v>0</v>
      </c>
      <c r="F22" s="12">
        <v>6</v>
      </c>
      <c r="G22" s="12">
        <v>0</v>
      </c>
      <c r="H22" s="12">
        <v>1</v>
      </c>
      <c r="I22" s="12">
        <v>0</v>
      </c>
      <c r="J22" s="12">
        <v>0</v>
      </c>
      <c r="K22" s="12">
        <v>5</v>
      </c>
      <c r="L22" s="12">
        <v>0</v>
      </c>
      <c r="M22" s="12">
        <v>0</v>
      </c>
    </row>
    <row r="23" spans="1:13" s="71" customFormat="1" ht="15">
      <c r="A23" s="32" t="s">
        <v>29</v>
      </c>
      <c r="B23" s="33"/>
      <c r="C23" s="33">
        <v>12</v>
      </c>
      <c r="D23" s="12">
        <v>11</v>
      </c>
      <c r="E23" s="12">
        <v>1</v>
      </c>
      <c r="F23" s="12">
        <v>0</v>
      </c>
      <c r="G23" s="12">
        <v>0</v>
      </c>
      <c r="H23" s="12">
        <v>0</v>
      </c>
      <c r="I23" s="12">
        <v>0</v>
      </c>
      <c r="J23" s="12">
        <v>0</v>
      </c>
      <c r="K23" s="12">
        <v>0</v>
      </c>
      <c r="L23" s="12">
        <v>0</v>
      </c>
      <c r="M23" s="12">
        <v>0</v>
      </c>
    </row>
    <row r="24" spans="1:13" s="71" customFormat="1" ht="15">
      <c r="A24" s="37" t="s">
        <v>30</v>
      </c>
      <c r="B24" s="38"/>
      <c r="C24" s="38">
        <v>127</v>
      </c>
      <c r="D24" s="39">
        <f>SUM(D20:D23)</f>
        <v>97</v>
      </c>
      <c r="E24" s="39">
        <f aca="true" t="shared" si="1" ref="E24:M24">SUM(E20:E23)</f>
        <v>6</v>
      </c>
      <c r="F24" s="39">
        <f t="shared" si="1"/>
        <v>8</v>
      </c>
      <c r="G24" s="39">
        <f t="shared" si="1"/>
        <v>0</v>
      </c>
      <c r="H24" s="39">
        <f t="shared" si="1"/>
        <v>1</v>
      </c>
      <c r="I24" s="39">
        <f t="shared" si="1"/>
        <v>0</v>
      </c>
      <c r="J24" s="39">
        <f t="shared" si="1"/>
        <v>0</v>
      </c>
      <c r="K24" s="39">
        <f t="shared" si="1"/>
        <v>6</v>
      </c>
      <c r="L24" s="39">
        <f t="shared" si="1"/>
        <v>0</v>
      </c>
      <c r="M24" s="39">
        <f t="shared" si="1"/>
        <v>1</v>
      </c>
    </row>
    <row r="25" spans="1:13" ht="15">
      <c r="A25" s="26" t="s">
        <v>339</v>
      </c>
      <c r="B25" s="26"/>
      <c r="C25" s="26"/>
      <c r="D25" s="26"/>
      <c r="E25" s="26"/>
      <c r="F25" s="26"/>
      <c r="G25" s="26"/>
      <c r="H25" s="26"/>
      <c r="I25" s="26"/>
      <c r="J25" s="26"/>
      <c r="K25" s="26"/>
      <c r="L25" s="26"/>
      <c r="M25" s="26"/>
    </row>
    <row r="26" spans="1:13" ht="15.75">
      <c r="A26" s="26"/>
      <c r="B26" s="26"/>
      <c r="C26" s="26"/>
      <c r="D26" s="26"/>
      <c r="E26" s="26"/>
      <c r="F26" s="26"/>
      <c r="G26" s="40" t="s">
        <v>1</v>
      </c>
      <c r="H26" s="40"/>
      <c r="I26" s="40"/>
      <c r="J26" s="40"/>
      <c r="K26" s="40"/>
      <c r="L26" s="40"/>
      <c r="M26" s="40"/>
    </row>
    <row r="27" spans="1:13" ht="63" customHeight="1">
      <c r="A27" s="41" t="s">
        <v>31</v>
      </c>
      <c r="B27" s="42"/>
      <c r="C27" s="42"/>
      <c r="D27" s="31" t="s">
        <v>340</v>
      </c>
      <c r="E27" s="8" t="s">
        <v>24</v>
      </c>
      <c r="F27" s="8" t="s">
        <v>25</v>
      </c>
      <c r="G27" s="8" t="s">
        <v>4</v>
      </c>
      <c r="H27" s="8" t="s">
        <v>5</v>
      </c>
      <c r="I27" s="8" t="s">
        <v>6</v>
      </c>
      <c r="J27" s="8" t="s">
        <v>7</v>
      </c>
      <c r="K27" s="8" t="s">
        <v>8</v>
      </c>
      <c r="L27" s="8" t="s">
        <v>9</v>
      </c>
      <c r="M27" s="8" t="s">
        <v>10</v>
      </c>
    </row>
    <row r="28" spans="1:13" ht="30" customHeight="1">
      <c r="A28" s="92" t="s">
        <v>341</v>
      </c>
      <c r="B28" s="93"/>
      <c r="C28" s="89"/>
      <c r="D28" s="39">
        <f aca="true" t="shared" si="2" ref="D28:M28">SUM(D14,D24)</f>
        <v>263</v>
      </c>
      <c r="E28" s="43">
        <f t="shared" si="2"/>
        <v>24</v>
      </c>
      <c r="F28" s="39">
        <f t="shared" si="2"/>
        <v>10</v>
      </c>
      <c r="G28" s="39">
        <f t="shared" si="2"/>
        <v>0</v>
      </c>
      <c r="H28" s="39">
        <f t="shared" si="2"/>
        <v>1</v>
      </c>
      <c r="I28" s="39">
        <f t="shared" si="2"/>
        <v>0</v>
      </c>
      <c r="J28" s="39">
        <f t="shared" si="2"/>
        <v>2</v>
      </c>
      <c r="K28" s="39">
        <f t="shared" si="2"/>
        <v>6</v>
      </c>
      <c r="L28" s="39">
        <f t="shared" si="2"/>
        <v>0</v>
      </c>
      <c r="M28" s="39">
        <f t="shared" si="2"/>
        <v>1</v>
      </c>
    </row>
    <row r="31" spans="1:10" ht="21" customHeight="1">
      <c r="A31" s="94"/>
      <c r="B31" s="95"/>
      <c r="C31" s="95"/>
      <c r="D31" s="95"/>
      <c r="E31" s="95"/>
      <c r="F31" s="95"/>
      <c r="G31" s="95"/>
      <c r="H31" s="95"/>
      <c r="I31" s="95"/>
      <c r="J31" s="95"/>
    </row>
    <row r="32" spans="1:10" ht="2.25" customHeight="1">
      <c r="A32" s="95"/>
      <c r="B32" s="95"/>
      <c r="C32" s="95"/>
      <c r="D32" s="95"/>
      <c r="E32" s="95"/>
      <c r="F32" s="95"/>
      <c r="G32" s="95"/>
      <c r="H32" s="95"/>
      <c r="I32" s="95"/>
      <c r="J32" s="95"/>
    </row>
    <row r="33" spans="1:12" ht="12.75">
      <c r="A33" s="96"/>
      <c r="B33" s="96"/>
      <c r="C33" s="96"/>
      <c r="D33" s="96"/>
      <c r="E33" s="96"/>
      <c r="F33" s="96"/>
      <c r="G33" s="96"/>
      <c r="H33" s="96"/>
      <c r="I33" s="96"/>
      <c r="J33" s="96"/>
      <c r="K33" s="96"/>
      <c r="L33" s="96"/>
    </row>
    <row r="34" spans="1:12" ht="27.75" customHeight="1">
      <c r="A34" s="96"/>
      <c r="B34" s="96"/>
      <c r="C34" s="96"/>
      <c r="D34" s="96"/>
      <c r="E34" s="96"/>
      <c r="F34" s="96"/>
      <c r="G34" s="96"/>
      <c r="H34" s="96"/>
      <c r="I34" s="96"/>
      <c r="J34" s="96"/>
      <c r="K34" s="96"/>
      <c r="L34" s="96"/>
    </row>
  </sheetData>
  <sheetProtection/>
  <mergeCells count="12">
    <mergeCell ref="B11:C11"/>
    <mergeCell ref="B12:C12"/>
    <mergeCell ref="B13:C13"/>
    <mergeCell ref="A28:C28"/>
    <mergeCell ref="A31:J32"/>
    <mergeCell ref="A33:L34"/>
    <mergeCell ref="C1:I1"/>
    <mergeCell ref="A3:L3"/>
    <mergeCell ref="B7:C7"/>
    <mergeCell ref="B8:C8"/>
    <mergeCell ref="B9:C9"/>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K397"/>
  <sheetViews>
    <sheetView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2.75"/>
  <cols>
    <col min="1" max="1" width="27.140625" style="0" customWidth="1"/>
    <col min="2" max="2" width="25.7109375" style="0" customWidth="1"/>
    <col min="3" max="3" width="17.00390625" style="0" customWidth="1"/>
    <col min="4" max="4" width="35.421875" style="0" bestFit="1" customWidth="1"/>
    <col min="5" max="5" width="16.140625" style="0" bestFit="1" customWidth="1"/>
    <col min="6" max="6" width="15.57421875" style="0" bestFit="1" customWidth="1"/>
    <col min="7" max="7" width="13.7109375" style="0" bestFit="1" customWidth="1"/>
    <col min="8" max="8" width="24.57421875" style="0" bestFit="1" customWidth="1"/>
    <col min="9" max="9" width="18.8515625" style="0" bestFit="1" customWidth="1"/>
    <col min="10" max="10" width="18.57421875" style="0" bestFit="1" customWidth="1"/>
  </cols>
  <sheetData>
    <row r="1" spans="1:2" ht="16.5" customHeight="1">
      <c r="A1" s="99" t="s">
        <v>531</v>
      </c>
      <c r="B1" s="84"/>
    </row>
    <row r="2" spans="1:245" ht="129" customHeight="1">
      <c r="A2" s="97" t="s">
        <v>60</v>
      </c>
      <c r="B2" s="98"/>
      <c r="C2" s="98"/>
      <c r="D2" s="97"/>
      <c r="E2" s="98"/>
      <c r="F2" s="98"/>
      <c r="G2" s="98"/>
      <c r="H2" s="98"/>
      <c r="I2" s="97"/>
      <c r="J2" s="98"/>
      <c r="K2" s="98"/>
      <c r="L2" s="98"/>
      <c r="M2" s="98"/>
      <c r="N2" s="97"/>
      <c r="O2" s="98"/>
      <c r="P2" s="98"/>
      <c r="Q2" s="98"/>
      <c r="R2" s="98"/>
      <c r="S2" s="98"/>
      <c r="T2" s="98"/>
      <c r="U2" s="98"/>
      <c r="V2" s="97"/>
      <c r="W2" s="98"/>
      <c r="X2" s="98"/>
      <c r="Y2" s="98"/>
      <c r="Z2" s="98"/>
      <c r="AA2" s="98"/>
      <c r="AB2" s="98"/>
      <c r="AC2" s="98"/>
      <c r="AD2" s="97"/>
      <c r="AE2" s="98"/>
      <c r="AF2" s="98"/>
      <c r="AG2" s="98"/>
      <c r="AH2" s="98"/>
      <c r="AI2" s="98"/>
      <c r="AJ2" s="98"/>
      <c r="AK2" s="98"/>
      <c r="AL2" s="97"/>
      <c r="AM2" s="98"/>
      <c r="AN2" s="98"/>
      <c r="AO2" s="98"/>
      <c r="AP2" s="98"/>
      <c r="AQ2" s="98"/>
      <c r="AR2" s="98"/>
      <c r="AS2" s="98"/>
      <c r="AT2" s="97"/>
      <c r="AU2" s="98"/>
      <c r="AV2" s="98"/>
      <c r="AW2" s="98"/>
      <c r="AX2" s="98"/>
      <c r="AY2" s="98"/>
      <c r="AZ2" s="98"/>
      <c r="BA2" s="98"/>
      <c r="BB2" s="97"/>
      <c r="BC2" s="98"/>
      <c r="BD2" s="98"/>
      <c r="BE2" s="98"/>
      <c r="BF2" s="98"/>
      <c r="BG2" s="98"/>
      <c r="BH2" s="98"/>
      <c r="BI2" s="98"/>
      <c r="BJ2" s="97"/>
      <c r="BK2" s="98"/>
      <c r="BL2" s="98"/>
      <c r="BM2" s="98"/>
      <c r="BN2" s="98"/>
      <c r="BO2" s="98"/>
      <c r="BP2" s="98"/>
      <c r="BQ2" s="98"/>
      <c r="BR2" s="97"/>
      <c r="BS2" s="98"/>
      <c r="BT2" s="98"/>
      <c r="BU2" s="98"/>
      <c r="BV2" s="98"/>
      <c r="BW2" s="98"/>
      <c r="BX2" s="98"/>
      <c r="BY2" s="98"/>
      <c r="BZ2" s="97"/>
      <c r="CA2" s="98"/>
      <c r="CB2" s="98"/>
      <c r="CC2" s="98"/>
      <c r="CD2" s="98"/>
      <c r="CE2" s="98"/>
      <c r="CF2" s="98"/>
      <c r="CG2" s="98"/>
      <c r="CH2" s="97"/>
      <c r="CI2" s="98"/>
      <c r="CJ2" s="98"/>
      <c r="CK2" s="98"/>
      <c r="CL2" s="98"/>
      <c r="CM2" s="98"/>
      <c r="CN2" s="98"/>
      <c r="CO2" s="98"/>
      <c r="CP2" s="97"/>
      <c r="CQ2" s="98"/>
      <c r="CR2" s="98"/>
      <c r="CS2" s="98"/>
      <c r="CT2" s="98"/>
      <c r="CU2" s="98"/>
      <c r="CV2" s="98"/>
      <c r="CW2" s="98"/>
      <c r="CX2" s="97"/>
      <c r="CY2" s="98"/>
      <c r="CZ2" s="98"/>
      <c r="DA2" s="98"/>
      <c r="DB2" s="98"/>
      <c r="DC2" s="98"/>
      <c r="DD2" s="98"/>
      <c r="DE2" s="98"/>
      <c r="DF2" s="97"/>
      <c r="DG2" s="98"/>
      <c r="DH2" s="98"/>
      <c r="DI2" s="98"/>
      <c r="DJ2" s="98"/>
      <c r="DK2" s="98"/>
      <c r="DL2" s="98"/>
      <c r="DM2" s="98"/>
      <c r="DN2" s="97"/>
      <c r="DO2" s="98"/>
      <c r="DP2" s="98"/>
      <c r="DQ2" s="98"/>
      <c r="DR2" s="98"/>
      <c r="DS2" s="98"/>
      <c r="DT2" s="98"/>
      <c r="DU2" s="98"/>
      <c r="DV2" s="97"/>
      <c r="DW2" s="98"/>
      <c r="DX2" s="98"/>
      <c r="DY2" s="98"/>
      <c r="DZ2" s="98"/>
      <c r="EA2" s="98"/>
      <c r="EB2" s="98"/>
      <c r="EC2" s="98"/>
      <c r="ED2" s="97"/>
      <c r="EE2" s="98"/>
      <c r="EF2" s="98"/>
      <c r="EG2" s="98"/>
      <c r="EH2" s="98"/>
      <c r="EI2" s="98"/>
      <c r="EJ2" s="98"/>
      <c r="EK2" s="98"/>
      <c r="EL2" s="97"/>
      <c r="EM2" s="98"/>
      <c r="EN2" s="98"/>
      <c r="EO2" s="98"/>
      <c r="EP2" s="98"/>
      <c r="EQ2" s="98"/>
      <c r="ER2" s="98"/>
      <c r="ES2" s="98"/>
      <c r="ET2" s="97"/>
      <c r="EU2" s="98"/>
      <c r="EV2" s="98"/>
      <c r="EW2" s="98"/>
      <c r="EX2" s="98"/>
      <c r="EY2" s="98"/>
      <c r="EZ2" s="98"/>
      <c r="FA2" s="98"/>
      <c r="FB2" s="97"/>
      <c r="FC2" s="98"/>
      <c r="FD2" s="98"/>
      <c r="FE2" s="98"/>
      <c r="FF2" s="98"/>
      <c r="FG2" s="98"/>
      <c r="FH2" s="98"/>
      <c r="FI2" s="98"/>
      <c r="FJ2" s="97"/>
      <c r="FK2" s="98"/>
      <c r="FL2" s="98"/>
      <c r="FM2" s="98"/>
      <c r="FN2" s="98"/>
      <c r="FO2" s="98"/>
      <c r="FP2" s="98"/>
      <c r="FQ2" s="98"/>
      <c r="FR2" s="97"/>
      <c r="FS2" s="98"/>
      <c r="FT2" s="98"/>
      <c r="FU2" s="98"/>
      <c r="FV2" s="98"/>
      <c r="FW2" s="98"/>
      <c r="FX2" s="98"/>
      <c r="FY2" s="98"/>
      <c r="FZ2" s="97"/>
      <c r="GA2" s="98"/>
      <c r="GB2" s="98"/>
      <c r="GC2" s="98"/>
      <c r="GD2" s="98"/>
      <c r="GE2" s="98"/>
      <c r="GF2" s="98"/>
      <c r="GG2" s="98"/>
      <c r="GH2" s="97"/>
      <c r="GI2" s="98"/>
      <c r="GJ2" s="98"/>
      <c r="GK2" s="98"/>
      <c r="GL2" s="98"/>
      <c r="GM2" s="98"/>
      <c r="GN2" s="98"/>
      <c r="GO2" s="98"/>
      <c r="GP2" s="97"/>
      <c r="GQ2" s="98"/>
      <c r="GR2" s="98"/>
      <c r="GS2" s="98"/>
      <c r="GT2" s="98"/>
      <c r="GU2" s="98"/>
      <c r="GV2" s="98"/>
      <c r="GW2" s="98"/>
      <c r="GX2" s="97"/>
      <c r="GY2" s="98"/>
      <c r="GZ2" s="98"/>
      <c r="HA2" s="98"/>
      <c r="HB2" s="98"/>
      <c r="HC2" s="98"/>
      <c r="HD2" s="98"/>
      <c r="HE2" s="98"/>
      <c r="HF2" s="97"/>
      <c r="HG2" s="98"/>
      <c r="HH2" s="98"/>
      <c r="HI2" s="98"/>
      <c r="HJ2" s="98"/>
      <c r="HK2" s="98"/>
      <c r="HL2" s="98"/>
      <c r="HM2" s="98"/>
      <c r="HN2" s="97"/>
      <c r="HO2" s="98"/>
      <c r="HP2" s="98"/>
      <c r="HQ2" s="98"/>
      <c r="HR2" s="98"/>
      <c r="HS2" s="98"/>
      <c r="HT2" s="98"/>
      <c r="HU2" s="98"/>
      <c r="HV2" s="97"/>
      <c r="HW2" s="98"/>
      <c r="HX2" s="98"/>
      <c r="HY2" s="98"/>
      <c r="HZ2" s="98"/>
      <c r="IA2" s="98"/>
      <c r="IB2" s="98"/>
      <c r="IC2" s="98"/>
      <c r="ID2" s="97"/>
      <c r="IE2" s="98"/>
      <c r="IF2" s="98"/>
      <c r="IG2" s="98"/>
      <c r="IH2" s="98"/>
      <c r="II2" s="98"/>
      <c r="IJ2" s="98"/>
      <c r="IK2" s="98"/>
    </row>
    <row r="3" spans="1:11" ht="12.75">
      <c r="A3" s="103" t="s">
        <v>61</v>
      </c>
      <c r="B3" s="103" t="s">
        <v>62</v>
      </c>
      <c r="C3" s="103" t="s">
        <v>63</v>
      </c>
      <c r="D3" s="103" t="s">
        <v>64</v>
      </c>
      <c r="E3" s="103" t="s">
        <v>65</v>
      </c>
      <c r="F3" s="103" t="s">
        <v>66</v>
      </c>
      <c r="G3" s="103" t="s">
        <v>67</v>
      </c>
      <c r="H3" s="103" t="s">
        <v>68</v>
      </c>
      <c r="I3" s="103" t="s">
        <v>69</v>
      </c>
      <c r="J3" s="103" t="s">
        <v>532</v>
      </c>
      <c r="K3" t="s">
        <v>0</v>
      </c>
    </row>
    <row r="4" spans="1:6" ht="12.75">
      <c r="A4" t="s">
        <v>369</v>
      </c>
      <c r="B4" t="s">
        <v>70</v>
      </c>
      <c r="C4" t="s">
        <v>71</v>
      </c>
      <c r="D4" t="s">
        <v>370</v>
      </c>
      <c r="E4" t="s">
        <v>371</v>
      </c>
      <c r="F4">
        <v>0</v>
      </c>
    </row>
    <row r="5" spans="1:6" ht="12.75">
      <c r="A5" t="s">
        <v>369</v>
      </c>
      <c r="B5" t="s">
        <v>70</v>
      </c>
      <c r="C5" t="s">
        <v>71</v>
      </c>
      <c r="D5" t="s">
        <v>372</v>
      </c>
      <c r="E5" t="s">
        <v>371</v>
      </c>
      <c r="F5">
        <v>1</v>
      </c>
    </row>
    <row r="6" spans="1:10" ht="12.75">
      <c r="A6" t="s">
        <v>373</v>
      </c>
      <c r="B6" t="s">
        <v>74</v>
      </c>
      <c r="C6" t="s">
        <v>75</v>
      </c>
      <c r="D6" t="s">
        <v>374</v>
      </c>
      <c r="E6" t="s">
        <v>375</v>
      </c>
      <c r="F6">
        <v>3</v>
      </c>
      <c r="J6" t="s">
        <v>533</v>
      </c>
    </row>
    <row r="7" spans="1:10" ht="12.75">
      <c r="A7" t="s">
        <v>373</v>
      </c>
      <c r="B7" t="s">
        <v>74</v>
      </c>
      <c r="C7" t="s">
        <v>75</v>
      </c>
      <c r="D7" t="s">
        <v>376</v>
      </c>
      <c r="E7" t="s">
        <v>377</v>
      </c>
      <c r="F7">
        <v>3</v>
      </c>
      <c r="J7" t="s">
        <v>533</v>
      </c>
    </row>
    <row r="8" spans="1:10" ht="12.75">
      <c r="A8" t="s">
        <v>373</v>
      </c>
      <c r="B8" t="s">
        <v>74</v>
      </c>
      <c r="C8" t="s">
        <v>75</v>
      </c>
      <c r="D8" t="s">
        <v>378</v>
      </c>
      <c r="E8" t="s">
        <v>379</v>
      </c>
      <c r="F8">
        <v>2</v>
      </c>
      <c r="J8" t="s">
        <v>533</v>
      </c>
    </row>
    <row r="9" spans="1:6" ht="12.75">
      <c r="A9" t="s">
        <v>76</v>
      </c>
      <c r="B9" t="s">
        <v>72</v>
      </c>
      <c r="C9" t="s">
        <v>77</v>
      </c>
      <c r="D9" t="s">
        <v>76</v>
      </c>
      <c r="E9" t="s">
        <v>380</v>
      </c>
      <c r="F9">
        <v>0</v>
      </c>
    </row>
    <row r="10" spans="1:6" ht="12.75">
      <c r="A10" t="s">
        <v>76</v>
      </c>
      <c r="B10" t="s">
        <v>72</v>
      </c>
      <c r="C10" t="s">
        <v>342</v>
      </c>
      <c r="D10" t="s">
        <v>78</v>
      </c>
      <c r="E10" t="s">
        <v>79</v>
      </c>
      <c r="F10">
        <v>1</v>
      </c>
    </row>
    <row r="11" spans="1:6" ht="12.75">
      <c r="A11" t="s">
        <v>76</v>
      </c>
      <c r="B11" t="s">
        <v>70</v>
      </c>
      <c r="C11" t="s">
        <v>77</v>
      </c>
      <c r="D11" t="s">
        <v>78</v>
      </c>
      <c r="E11" t="s">
        <v>79</v>
      </c>
      <c r="F11">
        <v>0</v>
      </c>
    </row>
    <row r="12" spans="1:6" ht="12.75">
      <c r="A12" t="s">
        <v>80</v>
      </c>
      <c r="B12" t="s">
        <v>75</v>
      </c>
      <c r="C12" t="s">
        <v>75</v>
      </c>
      <c r="D12" t="s">
        <v>82</v>
      </c>
      <c r="E12" t="s">
        <v>83</v>
      </c>
      <c r="F12">
        <v>5</v>
      </c>
    </row>
    <row r="13" spans="1:6" ht="12.75">
      <c r="A13" t="s">
        <v>84</v>
      </c>
      <c r="B13" t="s">
        <v>410</v>
      </c>
      <c r="C13" t="s">
        <v>410</v>
      </c>
      <c r="D13" t="s">
        <v>534</v>
      </c>
      <c r="E13" t="s">
        <v>535</v>
      </c>
      <c r="F13">
        <v>6</v>
      </c>
    </row>
    <row r="14" spans="1:6" ht="12.75">
      <c r="A14" t="s">
        <v>84</v>
      </c>
      <c r="B14" t="s">
        <v>410</v>
      </c>
      <c r="C14" t="s">
        <v>410</v>
      </c>
      <c r="D14" t="s">
        <v>536</v>
      </c>
      <c r="E14" t="s">
        <v>87</v>
      </c>
      <c r="F14">
        <v>9</v>
      </c>
    </row>
    <row r="15" spans="1:6" ht="12.75">
      <c r="A15" t="s">
        <v>84</v>
      </c>
      <c r="B15" t="s">
        <v>72</v>
      </c>
      <c r="C15" t="s">
        <v>342</v>
      </c>
      <c r="D15" t="s">
        <v>84</v>
      </c>
      <c r="E15" t="s">
        <v>343</v>
      </c>
      <c r="F15">
        <v>1</v>
      </c>
    </row>
    <row r="16" spans="1:6" ht="12.75">
      <c r="A16" t="s">
        <v>84</v>
      </c>
      <c r="B16" t="s">
        <v>72</v>
      </c>
      <c r="C16" t="s">
        <v>344</v>
      </c>
      <c r="D16" t="s">
        <v>85</v>
      </c>
      <c r="E16" t="s">
        <v>86</v>
      </c>
      <c r="F16">
        <v>6</v>
      </c>
    </row>
    <row r="17" spans="1:6" ht="12.75">
      <c r="A17" t="s">
        <v>88</v>
      </c>
      <c r="B17" t="s">
        <v>75</v>
      </c>
      <c r="C17" t="s">
        <v>75</v>
      </c>
      <c r="D17" t="s">
        <v>100</v>
      </c>
      <c r="E17" t="s">
        <v>101</v>
      </c>
      <c r="F17">
        <v>0</v>
      </c>
    </row>
    <row r="18" spans="1:6" ht="12.75">
      <c r="A18" t="s">
        <v>88</v>
      </c>
      <c r="B18" t="s">
        <v>75</v>
      </c>
      <c r="C18" t="s">
        <v>75</v>
      </c>
      <c r="D18" t="s">
        <v>104</v>
      </c>
      <c r="E18" t="s">
        <v>105</v>
      </c>
      <c r="F18">
        <v>0</v>
      </c>
    </row>
    <row r="19" spans="1:6" ht="12.75">
      <c r="A19" t="s">
        <v>88</v>
      </c>
      <c r="B19" t="s">
        <v>75</v>
      </c>
      <c r="C19" t="s">
        <v>75</v>
      </c>
      <c r="D19" t="s">
        <v>89</v>
      </c>
      <c r="E19" t="s">
        <v>90</v>
      </c>
      <c r="F19">
        <v>0</v>
      </c>
    </row>
    <row r="20" spans="1:6" ht="12.75">
      <c r="A20" t="s">
        <v>88</v>
      </c>
      <c r="B20" t="s">
        <v>75</v>
      </c>
      <c r="C20" t="s">
        <v>75</v>
      </c>
      <c r="D20" t="s">
        <v>96</v>
      </c>
      <c r="E20" t="s">
        <v>97</v>
      </c>
      <c r="F20">
        <v>0</v>
      </c>
    </row>
    <row r="21" spans="1:6" ht="12.75">
      <c r="A21" t="s">
        <v>88</v>
      </c>
      <c r="B21" t="s">
        <v>75</v>
      </c>
      <c r="C21" t="s">
        <v>75</v>
      </c>
      <c r="D21" t="s">
        <v>92</v>
      </c>
      <c r="E21" t="s">
        <v>93</v>
      </c>
      <c r="F21">
        <v>1</v>
      </c>
    </row>
    <row r="22" spans="1:6" ht="12.75">
      <c r="A22" t="s">
        <v>88</v>
      </c>
      <c r="B22" t="s">
        <v>75</v>
      </c>
      <c r="C22" t="s">
        <v>75</v>
      </c>
      <c r="D22" t="s">
        <v>94</v>
      </c>
      <c r="E22" t="s">
        <v>95</v>
      </c>
      <c r="F22">
        <v>0</v>
      </c>
    </row>
    <row r="23" spans="1:6" ht="12.75">
      <c r="A23" t="s">
        <v>88</v>
      </c>
      <c r="B23" t="s">
        <v>75</v>
      </c>
      <c r="C23" t="s">
        <v>75</v>
      </c>
      <c r="D23" t="s">
        <v>91</v>
      </c>
      <c r="E23" t="s">
        <v>87</v>
      </c>
      <c r="F23">
        <v>4</v>
      </c>
    </row>
    <row r="24" spans="1:6" ht="12.75">
      <c r="A24" t="s">
        <v>88</v>
      </c>
      <c r="B24" t="s">
        <v>75</v>
      </c>
      <c r="C24" t="s">
        <v>75</v>
      </c>
      <c r="D24" t="s">
        <v>98</v>
      </c>
      <c r="E24" t="s">
        <v>99</v>
      </c>
      <c r="F24">
        <v>0</v>
      </c>
    </row>
    <row r="25" spans="1:6" ht="12.75">
      <c r="A25" t="s">
        <v>88</v>
      </c>
      <c r="B25" t="s">
        <v>75</v>
      </c>
      <c r="C25" t="s">
        <v>75</v>
      </c>
      <c r="D25" t="s">
        <v>102</v>
      </c>
      <c r="E25" t="s">
        <v>103</v>
      </c>
      <c r="F25">
        <v>1</v>
      </c>
    </row>
    <row r="26" spans="1:6" ht="12.75">
      <c r="A26" t="s">
        <v>106</v>
      </c>
      <c r="B26" t="s">
        <v>410</v>
      </c>
      <c r="C26" t="s">
        <v>410</v>
      </c>
      <c r="D26" t="s">
        <v>107</v>
      </c>
      <c r="E26" t="s">
        <v>108</v>
      </c>
      <c r="F26">
        <v>1</v>
      </c>
    </row>
    <row r="27" spans="1:6" ht="12.75">
      <c r="A27" t="s">
        <v>106</v>
      </c>
      <c r="B27" t="s">
        <v>410</v>
      </c>
      <c r="C27" t="s">
        <v>410</v>
      </c>
      <c r="D27" t="s">
        <v>107</v>
      </c>
      <c r="E27" t="s">
        <v>108</v>
      </c>
      <c r="F27">
        <v>4</v>
      </c>
    </row>
    <row r="28" spans="1:6" ht="12.75">
      <c r="A28" t="s">
        <v>106</v>
      </c>
      <c r="B28" t="s">
        <v>72</v>
      </c>
      <c r="C28" t="s">
        <v>342</v>
      </c>
      <c r="D28" t="s">
        <v>111</v>
      </c>
      <c r="E28" t="s">
        <v>112</v>
      </c>
      <c r="F28">
        <v>1</v>
      </c>
    </row>
    <row r="29" spans="1:6" ht="12.75">
      <c r="A29" t="s">
        <v>106</v>
      </c>
      <c r="B29" t="s">
        <v>72</v>
      </c>
      <c r="C29" t="s">
        <v>342</v>
      </c>
      <c r="D29" t="s">
        <v>107</v>
      </c>
      <c r="E29" t="s">
        <v>108</v>
      </c>
      <c r="F29">
        <v>17</v>
      </c>
    </row>
    <row r="30" spans="1:6" ht="12.75">
      <c r="A30" t="s">
        <v>106</v>
      </c>
      <c r="B30" t="s">
        <v>72</v>
      </c>
      <c r="C30" t="s">
        <v>342</v>
      </c>
      <c r="D30" t="s">
        <v>109</v>
      </c>
      <c r="E30" t="s">
        <v>110</v>
      </c>
      <c r="F30">
        <v>7</v>
      </c>
    </row>
    <row r="31" spans="1:6" ht="12.75">
      <c r="A31" t="s">
        <v>106</v>
      </c>
      <c r="B31" t="s">
        <v>72</v>
      </c>
      <c r="C31" t="s">
        <v>344</v>
      </c>
      <c r="D31" t="s">
        <v>109</v>
      </c>
      <c r="E31" t="s">
        <v>110</v>
      </c>
      <c r="F31">
        <v>0</v>
      </c>
    </row>
    <row r="32" spans="1:6" ht="12.75">
      <c r="A32" t="s">
        <v>106</v>
      </c>
      <c r="B32" t="s">
        <v>72</v>
      </c>
      <c r="C32" t="s">
        <v>344</v>
      </c>
      <c r="D32" t="s">
        <v>107</v>
      </c>
      <c r="E32" t="s">
        <v>108</v>
      </c>
      <c r="F32">
        <v>0</v>
      </c>
    </row>
    <row r="33" spans="1:6" ht="12.75">
      <c r="A33" t="s">
        <v>106</v>
      </c>
      <c r="B33" t="s">
        <v>72</v>
      </c>
      <c r="C33" t="s">
        <v>344</v>
      </c>
      <c r="D33" t="s">
        <v>111</v>
      </c>
      <c r="E33" t="s">
        <v>112</v>
      </c>
      <c r="F33">
        <v>3</v>
      </c>
    </row>
    <row r="34" spans="1:6" ht="12.75">
      <c r="A34" t="s">
        <v>106</v>
      </c>
      <c r="B34" t="s">
        <v>75</v>
      </c>
      <c r="C34" t="s">
        <v>75</v>
      </c>
      <c r="D34" t="s">
        <v>107</v>
      </c>
      <c r="E34" t="s">
        <v>108</v>
      </c>
      <c r="F34">
        <v>0</v>
      </c>
    </row>
    <row r="35" spans="1:6" ht="12.75">
      <c r="A35" t="s">
        <v>106</v>
      </c>
      <c r="B35" t="s">
        <v>75</v>
      </c>
      <c r="C35" t="s">
        <v>75</v>
      </c>
      <c r="D35" t="s">
        <v>109</v>
      </c>
      <c r="E35" t="s">
        <v>110</v>
      </c>
      <c r="F35">
        <v>0</v>
      </c>
    </row>
    <row r="36" spans="1:6" ht="12.75">
      <c r="A36" t="s">
        <v>106</v>
      </c>
      <c r="B36" t="s">
        <v>75</v>
      </c>
      <c r="C36" t="s">
        <v>75</v>
      </c>
      <c r="D36" t="s">
        <v>111</v>
      </c>
      <c r="E36" t="s">
        <v>112</v>
      </c>
      <c r="F36">
        <v>0</v>
      </c>
    </row>
    <row r="37" spans="1:6" ht="12.75">
      <c r="A37" t="s">
        <v>106</v>
      </c>
      <c r="B37" t="s">
        <v>75</v>
      </c>
      <c r="C37" t="s">
        <v>75</v>
      </c>
      <c r="D37" t="s">
        <v>106</v>
      </c>
      <c r="E37" t="s">
        <v>537</v>
      </c>
      <c r="F37">
        <v>0</v>
      </c>
    </row>
    <row r="38" spans="1:10" ht="12.75">
      <c r="A38" t="s">
        <v>106</v>
      </c>
      <c r="B38" t="s">
        <v>70</v>
      </c>
      <c r="C38" t="s">
        <v>77</v>
      </c>
      <c r="D38" t="s">
        <v>107</v>
      </c>
      <c r="E38" t="s">
        <v>108</v>
      </c>
      <c r="F38">
        <v>0</v>
      </c>
      <c r="J38" t="s">
        <v>538</v>
      </c>
    </row>
    <row r="39" spans="1:6" ht="12.75">
      <c r="A39" t="s">
        <v>118</v>
      </c>
      <c r="B39" t="s">
        <v>72</v>
      </c>
      <c r="C39" t="s">
        <v>77</v>
      </c>
      <c r="D39" t="s">
        <v>118</v>
      </c>
      <c r="E39" t="s">
        <v>123</v>
      </c>
      <c r="F39">
        <v>1</v>
      </c>
    </row>
    <row r="40" spans="1:6" ht="12.75">
      <c r="A40" t="s">
        <v>118</v>
      </c>
      <c r="B40" t="s">
        <v>72</v>
      </c>
      <c r="C40" t="s">
        <v>344</v>
      </c>
      <c r="D40" t="s">
        <v>121</v>
      </c>
      <c r="E40" t="s">
        <v>122</v>
      </c>
      <c r="F40">
        <v>8</v>
      </c>
    </row>
    <row r="41" spans="1:6" ht="12.75">
      <c r="A41" t="s">
        <v>118</v>
      </c>
      <c r="B41" t="s">
        <v>72</v>
      </c>
      <c r="C41" t="s">
        <v>344</v>
      </c>
      <c r="D41" t="s">
        <v>119</v>
      </c>
      <c r="E41" t="s">
        <v>120</v>
      </c>
      <c r="F41">
        <v>8</v>
      </c>
    </row>
    <row r="42" spans="1:6" ht="12.75">
      <c r="A42" t="s">
        <v>381</v>
      </c>
      <c r="B42" t="s">
        <v>74</v>
      </c>
      <c r="C42" t="s">
        <v>75</v>
      </c>
      <c r="D42" t="s">
        <v>382</v>
      </c>
      <c r="E42" t="s">
        <v>383</v>
      </c>
      <c r="F42">
        <v>8</v>
      </c>
    </row>
    <row r="43" spans="1:10" ht="12.75">
      <c r="A43" t="s">
        <v>384</v>
      </c>
      <c r="B43" t="s">
        <v>70</v>
      </c>
      <c r="C43" t="s">
        <v>72</v>
      </c>
      <c r="D43" t="s">
        <v>385</v>
      </c>
      <c r="E43" t="s">
        <v>386</v>
      </c>
      <c r="F43">
        <v>6</v>
      </c>
      <c r="G43">
        <v>2</v>
      </c>
      <c r="H43">
        <v>2</v>
      </c>
      <c r="I43" s="53">
        <v>41631</v>
      </c>
      <c r="J43" t="s">
        <v>539</v>
      </c>
    </row>
    <row r="44" spans="1:6" ht="12.75">
      <c r="A44" t="s">
        <v>124</v>
      </c>
      <c r="B44" t="s">
        <v>72</v>
      </c>
      <c r="C44" t="s">
        <v>342</v>
      </c>
      <c r="D44" t="s">
        <v>125</v>
      </c>
      <c r="E44" t="s">
        <v>126</v>
      </c>
      <c r="F44">
        <v>7</v>
      </c>
    </row>
    <row r="45" spans="1:6" ht="12.75">
      <c r="A45" t="s">
        <v>124</v>
      </c>
      <c r="B45" t="s">
        <v>72</v>
      </c>
      <c r="C45" t="s">
        <v>77</v>
      </c>
      <c r="D45" t="s">
        <v>124</v>
      </c>
      <c r="E45" t="s">
        <v>126</v>
      </c>
      <c r="F45">
        <v>12</v>
      </c>
    </row>
    <row r="46" spans="1:6" ht="12.75">
      <c r="A46" t="s">
        <v>124</v>
      </c>
      <c r="B46" t="s">
        <v>72</v>
      </c>
      <c r="C46" t="s">
        <v>344</v>
      </c>
      <c r="D46" t="s">
        <v>127</v>
      </c>
      <c r="E46" t="s">
        <v>128</v>
      </c>
      <c r="F46">
        <v>5</v>
      </c>
    </row>
    <row r="47" spans="1:6" ht="12.75">
      <c r="A47" t="s">
        <v>124</v>
      </c>
      <c r="B47" t="s">
        <v>72</v>
      </c>
      <c r="C47" t="s">
        <v>344</v>
      </c>
      <c r="D47" t="s">
        <v>129</v>
      </c>
      <c r="E47" t="s">
        <v>128</v>
      </c>
      <c r="F47">
        <v>2</v>
      </c>
    </row>
    <row r="48" spans="1:6" ht="12.75">
      <c r="A48" t="s">
        <v>124</v>
      </c>
      <c r="B48" t="s">
        <v>72</v>
      </c>
      <c r="C48" t="s">
        <v>345</v>
      </c>
      <c r="D48" t="s">
        <v>130</v>
      </c>
      <c r="E48" t="s">
        <v>131</v>
      </c>
      <c r="F48">
        <v>5</v>
      </c>
    </row>
    <row r="49" spans="1:6" ht="12.75">
      <c r="A49" t="s">
        <v>387</v>
      </c>
      <c r="B49" t="s">
        <v>72</v>
      </c>
      <c r="C49" t="s">
        <v>77</v>
      </c>
      <c r="D49" t="s">
        <v>388</v>
      </c>
      <c r="E49" t="s">
        <v>132</v>
      </c>
      <c r="F49">
        <v>2</v>
      </c>
    </row>
    <row r="50" spans="1:6" ht="12.75">
      <c r="A50" t="s">
        <v>387</v>
      </c>
      <c r="B50" t="s">
        <v>72</v>
      </c>
      <c r="C50" t="s">
        <v>77</v>
      </c>
      <c r="D50" t="s">
        <v>389</v>
      </c>
      <c r="E50" t="s">
        <v>132</v>
      </c>
      <c r="F50">
        <v>6</v>
      </c>
    </row>
    <row r="51" spans="1:6" ht="12.75">
      <c r="A51" t="s">
        <v>387</v>
      </c>
      <c r="B51" t="s">
        <v>72</v>
      </c>
      <c r="C51" t="s">
        <v>345</v>
      </c>
      <c r="D51" t="s">
        <v>390</v>
      </c>
      <c r="E51" t="s">
        <v>132</v>
      </c>
      <c r="F51">
        <v>6</v>
      </c>
    </row>
    <row r="52" spans="1:6" ht="12.75">
      <c r="A52" t="s">
        <v>387</v>
      </c>
      <c r="B52" t="s">
        <v>410</v>
      </c>
      <c r="C52" t="s">
        <v>410</v>
      </c>
      <c r="D52" t="s">
        <v>540</v>
      </c>
      <c r="E52" t="s">
        <v>132</v>
      </c>
      <c r="F52">
        <v>7</v>
      </c>
    </row>
    <row r="53" spans="1:6" ht="12.75">
      <c r="A53" t="s">
        <v>133</v>
      </c>
      <c r="B53" t="s">
        <v>134</v>
      </c>
      <c r="C53" t="s">
        <v>134</v>
      </c>
      <c r="D53" t="s">
        <v>133</v>
      </c>
      <c r="E53" t="s">
        <v>135</v>
      </c>
      <c r="F53">
        <v>0</v>
      </c>
    </row>
    <row r="54" spans="1:6" ht="12.75">
      <c r="A54" t="s">
        <v>136</v>
      </c>
      <c r="B54" t="s">
        <v>410</v>
      </c>
      <c r="C54" t="s">
        <v>410</v>
      </c>
      <c r="D54" t="s">
        <v>541</v>
      </c>
      <c r="E54" t="s">
        <v>542</v>
      </c>
      <c r="F54">
        <v>6</v>
      </c>
    </row>
    <row r="55" spans="1:6" ht="12.75">
      <c r="A55" t="s">
        <v>136</v>
      </c>
      <c r="B55" t="s">
        <v>72</v>
      </c>
      <c r="C55" t="s">
        <v>77</v>
      </c>
      <c r="D55" t="s">
        <v>136</v>
      </c>
      <c r="E55" t="s">
        <v>145</v>
      </c>
      <c r="F55">
        <v>10</v>
      </c>
    </row>
    <row r="56" spans="1:6" ht="12.75">
      <c r="A56" t="s">
        <v>136</v>
      </c>
      <c r="B56" t="s">
        <v>72</v>
      </c>
      <c r="C56" t="s">
        <v>344</v>
      </c>
      <c r="D56" t="s">
        <v>543</v>
      </c>
      <c r="E56" t="s">
        <v>544</v>
      </c>
      <c r="F56">
        <v>1</v>
      </c>
    </row>
    <row r="57" spans="1:6" ht="12.75">
      <c r="A57" t="s">
        <v>136</v>
      </c>
      <c r="B57" t="s">
        <v>72</v>
      </c>
      <c r="C57" t="s">
        <v>344</v>
      </c>
      <c r="D57" t="s">
        <v>139</v>
      </c>
      <c r="E57" t="s">
        <v>140</v>
      </c>
      <c r="F57">
        <v>5</v>
      </c>
    </row>
    <row r="58" spans="1:6" ht="12.75">
      <c r="A58" t="s">
        <v>136</v>
      </c>
      <c r="B58" t="s">
        <v>72</v>
      </c>
      <c r="C58" t="s">
        <v>344</v>
      </c>
      <c r="D58" t="s">
        <v>141</v>
      </c>
      <c r="E58" t="s">
        <v>142</v>
      </c>
      <c r="F58">
        <v>4</v>
      </c>
    </row>
    <row r="59" spans="1:6" ht="12.75">
      <c r="A59" t="s">
        <v>136</v>
      </c>
      <c r="B59" t="s">
        <v>72</v>
      </c>
      <c r="C59" t="s">
        <v>344</v>
      </c>
      <c r="D59" t="s">
        <v>137</v>
      </c>
      <c r="E59" t="s">
        <v>138</v>
      </c>
      <c r="F59">
        <v>6</v>
      </c>
    </row>
    <row r="60" spans="1:6" ht="12.75">
      <c r="A60" t="s">
        <v>143</v>
      </c>
      <c r="B60" t="s">
        <v>72</v>
      </c>
      <c r="C60" t="s">
        <v>344</v>
      </c>
      <c r="D60" t="s">
        <v>143</v>
      </c>
      <c r="E60" t="s">
        <v>145</v>
      </c>
      <c r="F60">
        <v>0</v>
      </c>
    </row>
    <row r="61" spans="1:6" ht="12.75">
      <c r="A61" t="s">
        <v>143</v>
      </c>
      <c r="B61" t="s">
        <v>70</v>
      </c>
      <c r="C61" t="s">
        <v>72</v>
      </c>
      <c r="D61" t="s">
        <v>391</v>
      </c>
      <c r="E61" t="s">
        <v>145</v>
      </c>
      <c r="F61">
        <v>5</v>
      </c>
    </row>
    <row r="62" spans="1:6" ht="12.75">
      <c r="A62" t="s">
        <v>143</v>
      </c>
      <c r="B62" t="s">
        <v>70</v>
      </c>
      <c r="C62" t="s">
        <v>72</v>
      </c>
      <c r="D62" t="s">
        <v>391</v>
      </c>
      <c r="E62" t="s">
        <v>145</v>
      </c>
      <c r="F62">
        <v>0</v>
      </c>
    </row>
    <row r="63" spans="1:6" ht="12.75">
      <c r="A63" t="s">
        <v>143</v>
      </c>
      <c r="B63" t="s">
        <v>70</v>
      </c>
      <c r="C63" t="s">
        <v>72</v>
      </c>
      <c r="D63" t="s">
        <v>392</v>
      </c>
      <c r="E63" t="s">
        <v>393</v>
      </c>
      <c r="F63">
        <v>1</v>
      </c>
    </row>
    <row r="64" spans="1:6" ht="12.75">
      <c r="A64" t="s">
        <v>143</v>
      </c>
      <c r="B64" t="s">
        <v>70</v>
      </c>
      <c r="C64" t="s">
        <v>72</v>
      </c>
      <c r="D64" t="s">
        <v>394</v>
      </c>
      <c r="E64" t="s">
        <v>393</v>
      </c>
      <c r="F64">
        <v>1</v>
      </c>
    </row>
    <row r="65" spans="1:6" ht="12.75">
      <c r="A65" t="s">
        <v>146</v>
      </c>
      <c r="B65" t="s">
        <v>74</v>
      </c>
      <c r="C65" t="s">
        <v>75</v>
      </c>
      <c r="D65" t="s">
        <v>147</v>
      </c>
      <c r="E65" t="s">
        <v>148</v>
      </c>
      <c r="F65">
        <v>0</v>
      </c>
    </row>
    <row r="66" spans="1:6" ht="12.75">
      <c r="A66" t="s">
        <v>146</v>
      </c>
      <c r="B66" t="s">
        <v>74</v>
      </c>
      <c r="C66" t="s">
        <v>75</v>
      </c>
      <c r="D66" t="s">
        <v>147</v>
      </c>
      <c r="E66" t="s">
        <v>148</v>
      </c>
      <c r="F66">
        <v>0</v>
      </c>
    </row>
    <row r="67" spans="1:6" ht="12.75">
      <c r="A67" t="s">
        <v>395</v>
      </c>
      <c r="B67" t="s">
        <v>74</v>
      </c>
      <c r="C67" t="s">
        <v>75</v>
      </c>
      <c r="D67" t="s">
        <v>396</v>
      </c>
      <c r="E67" t="s">
        <v>397</v>
      </c>
      <c r="F67">
        <v>7</v>
      </c>
    </row>
    <row r="68" spans="1:6" ht="12.75">
      <c r="A68" t="s">
        <v>395</v>
      </c>
      <c r="B68" t="s">
        <v>74</v>
      </c>
      <c r="C68" t="s">
        <v>75</v>
      </c>
      <c r="D68" t="s">
        <v>396</v>
      </c>
      <c r="E68" t="s">
        <v>397</v>
      </c>
      <c r="F68">
        <v>1</v>
      </c>
    </row>
    <row r="69" spans="1:6" ht="12.75">
      <c r="A69" t="s">
        <v>149</v>
      </c>
      <c r="B69" t="s">
        <v>72</v>
      </c>
      <c r="C69" t="s">
        <v>342</v>
      </c>
      <c r="D69" t="s">
        <v>150</v>
      </c>
      <c r="E69" t="s">
        <v>151</v>
      </c>
      <c r="F69">
        <v>7</v>
      </c>
    </row>
    <row r="70" spans="1:10" ht="12.75">
      <c r="A70" t="s">
        <v>398</v>
      </c>
      <c r="B70" t="s">
        <v>70</v>
      </c>
      <c r="C70" t="s">
        <v>72</v>
      </c>
      <c r="D70" t="s">
        <v>399</v>
      </c>
      <c r="E70" t="s">
        <v>400</v>
      </c>
      <c r="F70">
        <v>5</v>
      </c>
      <c r="J70" t="s">
        <v>545</v>
      </c>
    </row>
    <row r="71" spans="1:6" ht="12.75">
      <c r="A71" t="s">
        <v>398</v>
      </c>
      <c r="B71" t="s">
        <v>70</v>
      </c>
      <c r="C71" t="s">
        <v>77</v>
      </c>
      <c r="D71" t="s">
        <v>399</v>
      </c>
      <c r="E71" t="s">
        <v>400</v>
      </c>
      <c r="F71">
        <v>1</v>
      </c>
    </row>
    <row r="72" spans="1:6" ht="12.75">
      <c r="A72" t="s">
        <v>152</v>
      </c>
      <c r="B72" t="s">
        <v>72</v>
      </c>
      <c r="C72" t="s">
        <v>342</v>
      </c>
      <c r="D72" t="s">
        <v>153</v>
      </c>
      <c r="E72" t="s">
        <v>154</v>
      </c>
      <c r="F72">
        <v>27</v>
      </c>
    </row>
    <row r="73" spans="1:6" ht="12.75">
      <c r="A73" t="s">
        <v>152</v>
      </c>
      <c r="B73" t="s">
        <v>72</v>
      </c>
      <c r="C73" t="s">
        <v>342</v>
      </c>
      <c r="D73" t="s">
        <v>155</v>
      </c>
      <c r="E73" t="s">
        <v>156</v>
      </c>
      <c r="F73">
        <v>3</v>
      </c>
    </row>
    <row r="74" spans="1:6" ht="12.75">
      <c r="A74" t="s">
        <v>152</v>
      </c>
      <c r="B74" t="s">
        <v>72</v>
      </c>
      <c r="C74" t="s">
        <v>346</v>
      </c>
      <c r="D74" t="s">
        <v>347</v>
      </c>
      <c r="E74" t="s">
        <v>144</v>
      </c>
      <c r="F74">
        <v>1</v>
      </c>
    </row>
    <row r="75" spans="1:6" ht="12.75">
      <c r="A75" t="s">
        <v>152</v>
      </c>
      <c r="B75" t="s">
        <v>72</v>
      </c>
      <c r="C75" t="s">
        <v>344</v>
      </c>
      <c r="D75" t="s">
        <v>157</v>
      </c>
      <c r="E75" t="s">
        <v>156</v>
      </c>
      <c r="F75">
        <v>4</v>
      </c>
    </row>
    <row r="76" spans="1:6" ht="12.75">
      <c r="A76" t="s">
        <v>152</v>
      </c>
      <c r="B76" t="s">
        <v>72</v>
      </c>
      <c r="C76" t="s">
        <v>344</v>
      </c>
      <c r="D76" t="s">
        <v>348</v>
      </c>
      <c r="E76" t="s">
        <v>156</v>
      </c>
      <c r="F76">
        <v>6</v>
      </c>
    </row>
    <row r="77" spans="1:6" ht="12.75">
      <c r="A77" t="s">
        <v>158</v>
      </c>
      <c r="B77" t="s">
        <v>75</v>
      </c>
      <c r="C77" t="s">
        <v>75</v>
      </c>
      <c r="D77" t="s">
        <v>159</v>
      </c>
      <c r="E77" t="s">
        <v>160</v>
      </c>
      <c r="F77">
        <v>5</v>
      </c>
    </row>
    <row r="78" spans="1:10" ht="12.75">
      <c r="A78" t="s">
        <v>158</v>
      </c>
      <c r="B78" t="s">
        <v>74</v>
      </c>
      <c r="C78" t="s">
        <v>75</v>
      </c>
      <c r="D78" t="s">
        <v>159</v>
      </c>
      <c r="E78" t="s">
        <v>160</v>
      </c>
      <c r="F78">
        <v>2</v>
      </c>
      <c r="G78">
        <v>32</v>
      </c>
      <c r="H78">
        <v>32</v>
      </c>
      <c r="I78" s="53">
        <v>41537</v>
      </c>
      <c r="J78" t="s">
        <v>546</v>
      </c>
    </row>
    <row r="79" spans="1:10" ht="12.75">
      <c r="A79" t="s">
        <v>401</v>
      </c>
      <c r="B79" t="s">
        <v>74</v>
      </c>
      <c r="C79" t="s">
        <v>75</v>
      </c>
      <c r="D79" t="s">
        <v>402</v>
      </c>
      <c r="E79" t="s">
        <v>403</v>
      </c>
      <c r="F79">
        <v>21</v>
      </c>
      <c r="J79" t="s">
        <v>547</v>
      </c>
    </row>
    <row r="80" spans="1:6" ht="12.75">
      <c r="A80" t="s">
        <v>404</v>
      </c>
      <c r="B80" t="s">
        <v>74</v>
      </c>
      <c r="C80" t="s">
        <v>75</v>
      </c>
      <c r="D80" t="s">
        <v>407</v>
      </c>
      <c r="E80" t="s">
        <v>160</v>
      </c>
      <c r="F80">
        <v>0</v>
      </c>
    </row>
    <row r="81" spans="1:6" ht="12.75">
      <c r="A81" t="s">
        <v>404</v>
      </c>
      <c r="B81" t="s">
        <v>74</v>
      </c>
      <c r="C81" t="s">
        <v>75</v>
      </c>
      <c r="D81" t="s">
        <v>405</v>
      </c>
      <c r="E81" t="s">
        <v>406</v>
      </c>
      <c r="F81">
        <v>0</v>
      </c>
    </row>
    <row r="82" spans="1:6" ht="12.75">
      <c r="A82" t="s">
        <v>404</v>
      </c>
      <c r="B82" t="s">
        <v>74</v>
      </c>
      <c r="C82" t="s">
        <v>75</v>
      </c>
      <c r="D82" t="s">
        <v>405</v>
      </c>
      <c r="E82" t="s">
        <v>406</v>
      </c>
      <c r="F82">
        <v>0</v>
      </c>
    </row>
    <row r="83" spans="1:6" ht="12.75">
      <c r="A83" t="s">
        <v>404</v>
      </c>
      <c r="B83" t="s">
        <v>74</v>
      </c>
      <c r="C83" t="s">
        <v>75</v>
      </c>
      <c r="D83" t="s">
        <v>408</v>
      </c>
      <c r="E83" t="s">
        <v>406</v>
      </c>
      <c r="F83">
        <v>0</v>
      </c>
    </row>
    <row r="84" spans="1:6" ht="12.75">
      <c r="A84" t="s">
        <v>404</v>
      </c>
      <c r="B84" t="s">
        <v>74</v>
      </c>
      <c r="C84" t="s">
        <v>75</v>
      </c>
      <c r="D84" t="s">
        <v>405</v>
      </c>
      <c r="E84" t="s">
        <v>406</v>
      </c>
      <c r="F84">
        <v>21</v>
      </c>
    </row>
    <row r="85" spans="1:6" ht="12.75">
      <c r="A85" t="s">
        <v>404</v>
      </c>
      <c r="B85" t="s">
        <v>74</v>
      </c>
      <c r="C85" t="s">
        <v>75</v>
      </c>
      <c r="D85" t="s">
        <v>407</v>
      </c>
      <c r="E85" t="s">
        <v>160</v>
      </c>
      <c r="F85">
        <v>0</v>
      </c>
    </row>
    <row r="86" spans="1:6" ht="12.75">
      <c r="A86" t="s">
        <v>404</v>
      </c>
      <c r="B86" t="s">
        <v>74</v>
      </c>
      <c r="C86" t="s">
        <v>75</v>
      </c>
      <c r="D86" t="s">
        <v>409</v>
      </c>
      <c r="E86" t="s">
        <v>406</v>
      </c>
      <c r="F86">
        <v>0</v>
      </c>
    </row>
    <row r="87" spans="1:6" ht="12.75">
      <c r="A87" t="s">
        <v>404</v>
      </c>
      <c r="B87" t="s">
        <v>74</v>
      </c>
      <c r="C87" t="s">
        <v>75</v>
      </c>
      <c r="D87" t="s">
        <v>405</v>
      </c>
      <c r="E87" t="s">
        <v>406</v>
      </c>
      <c r="F87">
        <v>0</v>
      </c>
    </row>
    <row r="88" spans="1:6" ht="12.75">
      <c r="A88" t="s">
        <v>404</v>
      </c>
      <c r="B88" t="s">
        <v>74</v>
      </c>
      <c r="C88" t="s">
        <v>75</v>
      </c>
      <c r="D88" t="s">
        <v>409</v>
      </c>
      <c r="E88" t="s">
        <v>406</v>
      </c>
      <c r="F88">
        <v>0</v>
      </c>
    </row>
    <row r="89" spans="1:6" ht="12.75">
      <c r="A89" t="s">
        <v>404</v>
      </c>
      <c r="B89" t="s">
        <v>74</v>
      </c>
      <c r="C89" t="s">
        <v>75</v>
      </c>
      <c r="D89" t="s">
        <v>405</v>
      </c>
      <c r="E89" t="s">
        <v>406</v>
      </c>
      <c r="F89">
        <v>6</v>
      </c>
    </row>
    <row r="90" spans="1:6" ht="12.75">
      <c r="A90" t="s">
        <v>404</v>
      </c>
      <c r="B90" t="s">
        <v>74</v>
      </c>
      <c r="C90" t="s">
        <v>75</v>
      </c>
      <c r="D90" t="s">
        <v>405</v>
      </c>
      <c r="E90" t="s">
        <v>406</v>
      </c>
      <c r="F90">
        <v>1</v>
      </c>
    </row>
    <row r="91" spans="1:6" ht="12.75">
      <c r="A91" t="s">
        <v>404</v>
      </c>
      <c r="B91" t="s">
        <v>74</v>
      </c>
      <c r="C91" t="s">
        <v>75</v>
      </c>
      <c r="D91" t="s">
        <v>408</v>
      </c>
      <c r="E91" t="s">
        <v>406</v>
      </c>
      <c r="F91">
        <v>1</v>
      </c>
    </row>
    <row r="92" spans="1:6" ht="12.75">
      <c r="A92" t="s">
        <v>404</v>
      </c>
      <c r="B92" t="s">
        <v>74</v>
      </c>
      <c r="C92" t="s">
        <v>75</v>
      </c>
      <c r="D92" t="s">
        <v>407</v>
      </c>
      <c r="E92" t="s">
        <v>160</v>
      </c>
      <c r="F92">
        <v>0</v>
      </c>
    </row>
    <row r="93" spans="1:6" ht="12.75">
      <c r="A93" t="s">
        <v>404</v>
      </c>
      <c r="B93" t="s">
        <v>74</v>
      </c>
      <c r="C93" t="s">
        <v>75</v>
      </c>
      <c r="D93" t="s">
        <v>407</v>
      </c>
      <c r="E93" t="s">
        <v>160</v>
      </c>
      <c r="F93">
        <v>1</v>
      </c>
    </row>
    <row r="94" spans="1:6" ht="12.75">
      <c r="A94" t="s">
        <v>161</v>
      </c>
      <c r="B94" t="s">
        <v>410</v>
      </c>
      <c r="C94" t="s">
        <v>410</v>
      </c>
      <c r="D94" t="s">
        <v>411</v>
      </c>
      <c r="E94" t="s">
        <v>412</v>
      </c>
      <c r="F94">
        <v>8</v>
      </c>
    </row>
    <row r="95" spans="1:6" ht="12.75">
      <c r="A95" t="s">
        <v>161</v>
      </c>
      <c r="B95" t="s">
        <v>410</v>
      </c>
      <c r="C95" t="s">
        <v>410</v>
      </c>
      <c r="D95" t="s">
        <v>163</v>
      </c>
      <c r="E95" t="s">
        <v>164</v>
      </c>
      <c r="F95">
        <v>3</v>
      </c>
    </row>
    <row r="96" spans="1:6" ht="12.75">
      <c r="A96" t="s">
        <v>161</v>
      </c>
      <c r="B96" t="s">
        <v>410</v>
      </c>
      <c r="C96" t="s">
        <v>410</v>
      </c>
      <c r="D96" t="s">
        <v>165</v>
      </c>
      <c r="E96" t="s">
        <v>166</v>
      </c>
      <c r="F96">
        <v>4</v>
      </c>
    </row>
    <row r="97" spans="1:6" ht="12.75">
      <c r="A97" t="s">
        <v>161</v>
      </c>
      <c r="B97" t="s">
        <v>410</v>
      </c>
      <c r="C97" t="s">
        <v>410</v>
      </c>
      <c r="D97" t="s">
        <v>167</v>
      </c>
      <c r="E97" t="s">
        <v>168</v>
      </c>
      <c r="F97">
        <v>5</v>
      </c>
    </row>
    <row r="98" spans="1:6" ht="12.75">
      <c r="A98" t="s">
        <v>161</v>
      </c>
      <c r="B98" t="s">
        <v>410</v>
      </c>
      <c r="C98" t="s">
        <v>410</v>
      </c>
      <c r="D98" t="s">
        <v>548</v>
      </c>
      <c r="E98" t="s">
        <v>162</v>
      </c>
      <c r="F98">
        <v>4</v>
      </c>
    </row>
    <row r="99" spans="1:6" ht="12.75">
      <c r="A99" t="s">
        <v>161</v>
      </c>
      <c r="B99" t="s">
        <v>410</v>
      </c>
      <c r="C99" t="s">
        <v>410</v>
      </c>
      <c r="D99" t="s">
        <v>169</v>
      </c>
      <c r="E99" t="s">
        <v>132</v>
      </c>
      <c r="F99">
        <v>3</v>
      </c>
    </row>
    <row r="100" spans="1:6" ht="12.75">
      <c r="A100" t="s">
        <v>161</v>
      </c>
      <c r="B100" t="s">
        <v>410</v>
      </c>
      <c r="C100" t="s">
        <v>410</v>
      </c>
      <c r="D100" t="s">
        <v>169</v>
      </c>
      <c r="E100" t="s">
        <v>132</v>
      </c>
      <c r="F100">
        <v>2</v>
      </c>
    </row>
    <row r="101" spans="1:6" ht="12.75">
      <c r="A101" t="s">
        <v>161</v>
      </c>
      <c r="B101" t="s">
        <v>410</v>
      </c>
      <c r="C101" t="s">
        <v>410</v>
      </c>
      <c r="D101" t="s">
        <v>549</v>
      </c>
      <c r="E101" t="s">
        <v>386</v>
      </c>
      <c r="F101">
        <v>11</v>
      </c>
    </row>
    <row r="102" spans="1:6" ht="12.75">
      <c r="A102" t="s">
        <v>161</v>
      </c>
      <c r="B102" t="s">
        <v>410</v>
      </c>
      <c r="C102" t="s">
        <v>410</v>
      </c>
      <c r="D102" t="s">
        <v>550</v>
      </c>
      <c r="E102" t="s">
        <v>142</v>
      </c>
      <c r="F102">
        <v>6</v>
      </c>
    </row>
    <row r="103" spans="1:6" ht="12.75">
      <c r="A103" t="s">
        <v>161</v>
      </c>
      <c r="B103" t="s">
        <v>72</v>
      </c>
      <c r="C103" t="s">
        <v>344</v>
      </c>
      <c r="D103" t="s">
        <v>167</v>
      </c>
      <c r="E103" t="s">
        <v>168</v>
      </c>
      <c r="F103">
        <v>6</v>
      </c>
    </row>
    <row r="104" spans="1:6" ht="12.75">
      <c r="A104" t="s">
        <v>161</v>
      </c>
      <c r="B104" t="s">
        <v>72</v>
      </c>
      <c r="C104" t="s">
        <v>345</v>
      </c>
      <c r="D104" t="s">
        <v>167</v>
      </c>
      <c r="E104" t="s">
        <v>168</v>
      </c>
      <c r="F104">
        <v>1</v>
      </c>
    </row>
    <row r="105" spans="1:6" ht="12.75">
      <c r="A105" t="s">
        <v>161</v>
      </c>
      <c r="B105" t="s">
        <v>72</v>
      </c>
      <c r="C105" t="s">
        <v>77</v>
      </c>
      <c r="D105" t="s">
        <v>161</v>
      </c>
      <c r="E105" t="s">
        <v>349</v>
      </c>
      <c r="F105">
        <v>0</v>
      </c>
    </row>
    <row r="106" spans="1:6" ht="12.75">
      <c r="A106" t="s">
        <v>161</v>
      </c>
      <c r="B106" t="s">
        <v>72</v>
      </c>
      <c r="C106" t="s">
        <v>342</v>
      </c>
      <c r="D106" t="s">
        <v>165</v>
      </c>
      <c r="E106" t="s">
        <v>166</v>
      </c>
      <c r="F106">
        <v>1</v>
      </c>
    </row>
    <row r="107" spans="1:6" ht="12.75">
      <c r="A107" t="s">
        <v>161</v>
      </c>
      <c r="B107" t="s">
        <v>72</v>
      </c>
      <c r="C107" t="s">
        <v>342</v>
      </c>
      <c r="D107" t="s">
        <v>169</v>
      </c>
      <c r="E107" t="s">
        <v>132</v>
      </c>
      <c r="F107">
        <v>1</v>
      </c>
    </row>
    <row r="108" spans="1:6" ht="12.75">
      <c r="A108" t="s">
        <v>161</v>
      </c>
      <c r="B108" t="s">
        <v>72</v>
      </c>
      <c r="C108" t="s">
        <v>342</v>
      </c>
      <c r="D108" t="s">
        <v>163</v>
      </c>
      <c r="E108" t="s">
        <v>164</v>
      </c>
      <c r="F108">
        <v>4</v>
      </c>
    </row>
    <row r="109" spans="1:10" ht="12.75">
      <c r="A109" t="s">
        <v>413</v>
      </c>
      <c r="B109" t="s">
        <v>74</v>
      </c>
      <c r="C109" t="s">
        <v>75</v>
      </c>
      <c r="D109" t="s">
        <v>414</v>
      </c>
      <c r="E109" t="s">
        <v>415</v>
      </c>
      <c r="F109">
        <v>2</v>
      </c>
      <c r="J109" t="s">
        <v>551</v>
      </c>
    </row>
    <row r="110" spans="1:10" ht="12.75">
      <c r="A110" t="s">
        <v>413</v>
      </c>
      <c r="B110" t="s">
        <v>74</v>
      </c>
      <c r="C110" t="s">
        <v>75</v>
      </c>
      <c r="D110" t="s">
        <v>414</v>
      </c>
      <c r="E110" t="s">
        <v>415</v>
      </c>
      <c r="F110">
        <v>7</v>
      </c>
      <c r="J110" t="s">
        <v>551</v>
      </c>
    </row>
    <row r="111" spans="1:6" ht="12.75">
      <c r="A111" t="s">
        <v>170</v>
      </c>
      <c r="B111" t="s">
        <v>72</v>
      </c>
      <c r="C111" t="s">
        <v>342</v>
      </c>
      <c r="D111" t="s">
        <v>175</v>
      </c>
      <c r="E111" t="s">
        <v>176</v>
      </c>
      <c r="F111">
        <v>9</v>
      </c>
    </row>
    <row r="112" spans="1:6" ht="12.75">
      <c r="A112" t="s">
        <v>170</v>
      </c>
      <c r="B112" t="s">
        <v>72</v>
      </c>
      <c r="C112" t="s">
        <v>344</v>
      </c>
      <c r="D112" t="s">
        <v>173</v>
      </c>
      <c r="E112" t="s">
        <v>172</v>
      </c>
      <c r="F112">
        <v>4</v>
      </c>
    </row>
    <row r="113" spans="1:6" ht="12.75">
      <c r="A113" t="s">
        <v>170</v>
      </c>
      <c r="B113" t="s">
        <v>75</v>
      </c>
      <c r="C113" t="s">
        <v>75</v>
      </c>
      <c r="D113" t="s">
        <v>174</v>
      </c>
      <c r="E113" t="s">
        <v>172</v>
      </c>
      <c r="F113">
        <v>12</v>
      </c>
    </row>
    <row r="114" spans="1:6" ht="12.75">
      <c r="A114" t="s">
        <v>170</v>
      </c>
      <c r="B114" t="s">
        <v>75</v>
      </c>
      <c r="C114" t="s">
        <v>75</v>
      </c>
      <c r="D114" t="s">
        <v>171</v>
      </c>
      <c r="E114" t="s">
        <v>172</v>
      </c>
      <c r="F114">
        <v>7</v>
      </c>
    </row>
    <row r="115" spans="1:6" ht="12.75">
      <c r="A115" t="s">
        <v>170</v>
      </c>
      <c r="B115" t="s">
        <v>75</v>
      </c>
      <c r="C115" t="s">
        <v>75</v>
      </c>
      <c r="D115" t="s">
        <v>177</v>
      </c>
      <c r="E115" t="s">
        <v>172</v>
      </c>
      <c r="F115">
        <v>0</v>
      </c>
    </row>
    <row r="116" spans="1:6" ht="12.75">
      <c r="A116" t="s">
        <v>416</v>
      </c>
      <c r="B116" t="s">
        <v>74</v>
      </c>
      <c r="C116" t="s">
        <v>75</v>
      </c>
      <c r="D116" t="s">
        <v>416</v>
      </c>
      <c r="E116" t="s">
        <v>417</v>
      </c>
      <c r="F116">
        <v>1</v>
      </c>
    </row>
    <row r="117" spans="1:6" ht="12.75">
      <c r="A117" t="s">
        <v>179</v>
      </c>
      <c r="B117" t="s">
        <v>410</v>
      </c>
      <c r="C117" t="s">
        <v>410</v>
      </c>
      <c r="D117" t="s">
        <v>552</v>
      </c>
      <c r="E117" t="s">
        <v>126</v>
      </c>
      <c r="F117">
        <v>7</v>
      </c>
    </row>
    <row r="118" spans="1:6" ht="12.75">
      <c r="A118" t="s">
        <v>179</v>
      </c>
      <c r="B118" t="s">
        <v>410</v>
      </c>
      <c r="C118" t="s">
        <v>410</v>
      </c>
      <c r="D118" t="s">
        <v>553</v>
      </c>
      <c r="E118" t="s">
        <v>128</v>
      </c>
      <c r="F118">
        <v>4</v>
      </c>
    </row>
    <row r="119" spans="1:6" ht="12.75">
      <c r="A119" t="s">
        <v>179</v>
      </c>
      <c r="B119" t="s">
        <v>410</v>
      </c>
      <c r="C119" t="s">
        <v>410</v>
      </c>
      <c r="D119" t="s">
        <v>553</v>
      </c>
      <c r="E119" t="s">
        <v>128</v>
      </c>
      <c r="F119">
        <v>10</v>
      </c>
    </row>
    <row r="120" spans="1:6" ht="12.75">
      <c r="A120" t="s">
        <v>179</v>
      </c>
      <c r="B120" t="s">
        <v>410</v>
      </c>
      <c r="C120" t="s">
        <v>410</v>
      </c>
      <c r="D120" t="s">
        <v>552</v>
      </c>
      <c r="E120" t="s">
        <v>126</v>
      </c>
      <c r="F120">
        <v>11</v>
      </c>
    </row>
    <row r="121" spans="1:6" ht="12.75">
      <c r="A121" t="s">
        <v>179</v>
      </c>
      <c r="B121" t="s">
        <v>410</v>
      </c>
      <c r="C121" t="s">
        <v>410</v>
      </c>
      <c r="D121" t="s">
        <v>554</v>
      </c>
      <c r="E121" t="s">
        <v>126</v>
      </c>
      <c r="F121">
        <v>2</v>
      </c>
    </row>
    <row r="122" spans="1:6" ht="12.75">
      <c r="A122" t="s">
        <v>179</v>
      </c>
      <c r="B122" t="s">
        <v>410</v>
      </c>
      <c r="C122" t="s">
        <v>410</v>
      </c>
      <c r="D122" t="s">
        <v>554</v>
      </c>
      <c r="E122" t="s">
        <v>126</v>
      </c>
      <c r="F122">
        <v>3</v>
      </c>
    </row>
    <row r="123" spans="1:6" ht="12.75">
      <c r="A123" t="s">
        <v>179</v>
      </c>
      <c r="B123" t="s">
        <v>410</v>
      </c>
      <c r="C123" t="s">
        <v>410</v>
      </c>
      <c r="D123" t="s">
        <v>554</v>
      </c>
      <c r="E123" t="s">
        <v>126</v>
      </c>
      <c r="F123">
        <v>4</v>
      </c>
    </row>
    <row r="124" spans="1:6" ht="12.75">
      <c r="A124" t="s">
        <v>179</v>
      </c>
      <c r="B124" t="s">
        <v>410</v>
      </c>
      <c r="C124" t="s">
        <v>410</v>
      </c>
      <c r="D124" t="s">
        <v>418</v>
      </c>
      <c r="E124" t="s">
        <v>148</v>
      </c>
      <c r="F124">
        <v>11</v>
      </c>
    </row>
    <row r="125" spans="1:6" ht="12.75">
      <c r="A125" t="s">
        <v>179</v>
      </c>
      <c r="B125" t="s">
        <v>72</v>
      </c>
      <c r="C125" t="s">
        <v>342</v>
      </c>
      <c r="D125" t="s">
        <v>351</v>
      </c>
      <c r="E125" t="s">
        <v>126</v>
      </c>
      <c r="F125">
        <v>8</v>
      </c>
    </row>
    <row r="126" spans="1:6" ht="12.75">
      <c r="A126" t="s">
        <v>179</v>
      </c>
      <c r="B126" t="s">
        <v>72</v>
      </c>
      <c r="C126" t="s">
        <v>342</v>
      </c>
      <c r="D126" t="s">
        <v>181</v>
      </c>
      <c r="E126" t="s">
        <v>126</v>
      </c>
      <c r="F126">
        <v>0</v>
      </c>
    </row>
    <row r="127" spans="1:6" ht="12.75">
      <c r="A127" t="s">
        <v>179</v>
      </c>
      <c r="B127" t="s">
        <v>72</v>
      </c>
      <c r="C127" t="s">
        <v>342</v>
      </c>
      <c r="D127" t="s">
        <v>350</v>
      </c>
      <c r="E127" t="s">
        <v>148</v>
      </c>
      <c r="F127">
        <v>9</v>
      </c>
    </row>
    <row r="128" spans="1:6" ht="12.75">
      <c r="A128" t="s">
        <v>179</v>
      </c>
      <c r="B128" t="s">
        <v>72</v>
      </c>
      <c r="C128" t="s">
        <v>345</v>
      </c>
      <c r="D128" t="s">
        <v>181</v>
      </c>
      <c r="E128" t="s">
        <v>126</v>
      </c>
      <c r="F128">
        <v>0</v>
      </c>
    </row>
    <row r="129" spans="1:6" ht="12.75">
      <c r="A129" t="s">
        <v>179</v>
      </c>
      <c r="B129" t="s">
        <v>72</v>
      </c>
      <c r="C129" t="s">
        <v>344</v>
      </c>
      <c r="D129" t="s">
        <v>180</v>
      </c>
      <c r="E129" t="s">
        <v>126</v>
      </c>
      <c r="F129">
        <v>7</v>
      </c>
    </row>
    <row r="130" spans="1:10" ht="12.75">
      <c r="A130" t="s">
        <v>182</v>
      </c>
      <c r="B130" t="s">
        <v>70</v>
      </c>
      <c r="C130" t="s">
        <v>72</v>
      </c>
      <c r="D130" t="s">
        <v>196</v>
      </c>
      <c r="E130" t="s">
        <v>197</v>
      </c>
      <c r="F130">
        <v>0</v>
      </c>
      <c r="J130" t="s">
        <v>555</v>
      </c>
    </row>
    <row r="131" spans="1:10" ht="12.75">
      <c r="A131" t="s">
        <v>182</v>
      </c>
      <c r="B131" t="s">
        <v>70</v>
      </c>
      <c r="C131" t="s">
        <v>72</v>
      </c>
      <c r="D131" t="s">
        <v>183</v>
      </c>
      <c r="E131" t="s">
        <v>184</v>
      </c>
      <c r="F131">
        <v>0</v>
      </c>
      <c r="J131" t="s">
        <v>555</v>
      </c>
    </row>
    <row r="132" spans="1:10" ht="12.75">
      <c r="A132" t="s">
        <v>182</v>
      </c>
      <c r="B132" t="s">
        <v>70</v>
      </c>
      <c r="C132" t="s">
        <v>72</v>
      </c>
      <c r="D132" t="s">
        <v>185</v>
      </c>
      <c r="E132" t="s">
        <v>186</v>
      </c>
      <c r="F132">
        <v>0</v>
      </c>
      <c r="J132" t="s">
        <v>555</v>
      </c>
    </row>
    <row r="133" spans="1:10" ht="12.75">
      <c r="A133" t="s">
        <v>182</v>
      </c>
      <c r="B133" t="s">
        <v>70</v>
      </c>
      <c r="C133" t="s">
        <v>72</v>
      </c>
      <c r="D133" t="s">
        <v>194</v>
      </c>
      <c r="E133" t="s">
        <v>126</v>
      </c>
      <c r="F133">
        <v>0</v>
      </c>
      <c r="J133" t="s">
        <v>555</v>
      </c>
    </row>
    <row r="134" spans="1:10" ht="12.75">
      <c r="A134" t="s">
        <v>182</v>
      </c>
      <c r="B134" t="s">
        <v>70</v>
      </c>
      <c r="C134" t="s">
        <v>72</v>
      </c>
      <c r="D134" t="s">
        <v>195</v>
      </c>
      <c r="E134" t="s">
        <v>184</v>
      </c>
      <c r="F134">
        <v>0</v>
      </c>
      <c r="J134" t="s">
        <v>555</v>
      </c>
    </row>
    <row r="135" spans="1:10" ht="12.75">
      <c r="A135" t="s">
        <v>182</v>
      </c>
      <c r="B135" t="s">
        <v>70</v>
      </c>
      <c r="C135" t="s">
        <v>72</v>
      </c>
      <c r="D135" t="s">
        <v>187</v>
      </c>
      <c r="E135" t="s">
        <v>188</v>
      </c>
      <c r="F135">
        <v>0</v>
      </c>
      <c r="J135" t="s">
        <v>555</v>
      </c>
    </row>
    <row r="136" spans="1:10" ht="12.75">
      <c r="A136" t="s">
        <v>182</v>
      </c>
      <c r="B136" t="s">
        <v>70</v>
      </c>
      <c r="C136" t="s">
        <v>72</v>
      </c>
      <c r="D136" t="s">
        <v>189</v>
      </c>
      <c r="E136" t="s">
        <v>126</v>
      </c>
      <c r="F136">
        <v>0</v>
      </c>
      <c r="J136" t="s">
        <v>555</v>
      </c>
    </row>
    <row r="137" spans="1:10" ht="12.75">
      <c r="A137" t="s">
        <v>182</v>
      </c>
      <c r="B137" t="s">
        <v>70</v>
      </c>
      <c r="C137" t="s">
        <v>72</v>
      </c>
      <c r="D137" t="s">
        <v>190</v>
      </c>
      <c r="E137" t="s">
        <v>126</v>
      </c>
      <c r="F137">
        <v>0</v>
      </c>
      <c r="J137" t="s">
        <v>555</v>
      </c>
    </row>
    <row r="138" spans="1:10" ht="12.75">
      <c r="A138" t="s">
        <v>182</v>
      </c>
      <c r="B138" t="s">
        <v>70</v>
      </c>
      <c r="C138" t="s">
        <v>72</v>
      </c>
      <c r="D138" t="s">
        <v>191</v>
      </c>
      <c r="E138" t="s">
        <v>192</v>
      </c>
      <c r="F138">
        <v>0</v>
      </c>
      <c r="J138" t="s">
        <v>555</v>
      </c>
    </row>
    <row r="139" spans="1:10" ht="12.75">
      <c r="A139" t="s">
        <v>182</v>
      </c>
      <c r="B139" t="s">
        <v>70</v>
      </c>
      <c r="C139" t="s">
        <v>72</v>
      </c>
      <c r="D139" t="s">
        <v>193</v>
      </c>
      <c r="E139" t="s">
        <v>126</v>
      </c>
      <c r="F139">
        <v>1</v>
      </c>
      <c r="J139" t="s">
        <v>555</v>
      </c>
    </row>
    <row r="140" spans="1:10" ht="12.75">
      <c r="A140" t="s">
        <v>182</v>
      </c>
      <c r="B140" t="s">
        <v>70</v>
      </c>
      <c r="C140" t="s">
        <v>72</v>
      </c>
      <c r="D140" t="s">
        <v>352</v>
      </c>
      <c r="E140" t="s">
        <v>192</v>
      </c>
      <c r="F140">
        <v>0</v>
      </c>
      <c r="J140" t="s">
        <v>555</v>
      </c>
    </row>
    <row r="141" spans="1:6" ht="12.75">
      <c r="A141" t="s">
        <v>182</v>
      </c>
      <c r="B141" t="s">
        <v>72</v>
      </c>
      <c r="C141" t="s">
        <v>556</v>
      </c>
      <c r="D141" t="s">
        <v>193</v>
      </c>
      <c r="E141" t="s">
        <v>126</v>
      </c>
      <c r="F141">
        <v>0</v>
      </c>
    </row>
    <row r="142" spans="1:6" ht="12.75">
      <c r="A142" t="s">
        <v>182</v>
      </c>
      <c r="B142" t="s">
        <v>72</v>
      </c>
      <c r="C142" t="s">
        <v>556</v>
      </c>
      <c r="D142" t="s">
        <v>191</v>
      </c>
      <c r="E142" t="s">
        <v>192</v>
      </c>
      <c r="F142">
        <v>1</v>
      </c>
    </row>
    <row r="143" spans="1:6" ht="12.75">
      <c r="A143" t="s">
        <v>182</v>
      </c>
      <c r="B143" t="s">
        <v>72</v>
      </c>
      <c r="C143" t="s">
        <v>556</v>
      </c>
      <c r="D143" t="s">
        <v>187</v>
      </c>
      <c r="E143" t="s">
        <v>188</v>
      </c>
      <c r="F143">
        <v>0</v>
      </c>
    </row>
    <row r="144" spans="1:6" ht="12.75">
      <c r="A144" t="s">
        <v>182</v>
      </c>
      <c r="B144" t="s">
        <v>72</v>
      </c>
      <c r="C144" t="s">
        <v>556</v>
      </c>
      <c r="D144" t="s">
        <v>557</v>
      </c>
      <c r="E144" t="s">
        <v>186</v>
      </c>
      <c r="F144">
        <v>0</v>
      </c>
    </row>
    <row r="145" spans="1:6" ht="12.75">
      <c r="A145" t="s">
        <v>182</v>
      </c>
      <c r="B145" t="s">
        <v>72</v>
      </c>
      <c r="C145" t="s">
        <v>556</v>
      </c>
      <c r="D145" t="s">
        <v>558</v>
      </c>
      <c r="E145" t="s">
        <v>192</v>
      </c>
      <c r="F145">
        <v>0</v>
      </c>
    </row>
    <row r="146" spans="1:10" ht="12.75">
      <c r="A146" t="s">
        <v>419</v>
      </c>
      <c r="B146" t="s">
        <v>74</v>
      </c>
      <c r="C146" t="s">
        <v>75</v>
      </c>
      <c r="D146" t="s">
        <v>420</v>
      </c>
      <c r="E146" t="s">
        <v>421</v>
      </c>
      <c r="F146">
        <v>3</v>
      </c>
      <c r="G146">
        <v>0</v>
      </c>
      <c r="H146">
        <v>4</v>
      </c>
      <c r="I146" s="53">
        <v>41628</v>
      </c>
      <c r="J146" t="s">
        <v>559</v>
      </c>
    </row>
    <row r="147" spans="1:10" ht="12.75">
      <c r="A147" t="s">
        <v>419</v>
      </c>
      <c r="B147" t="s">
        <v>74</v>
      </c>
      <c r="C147" t="s">
        <v>75</v>
      </c>
      <c r="D147" t="s">
        <v>422</v>
      </c>
      <c r="E147" t="s">
        <v>403</v>
      </c>
      <c r="F147">
        <v>3</v>
      </c>
      <c r="G147">
        <v>8</v>
      </c>
      <c r="H147">
        <v>4</v>
      </c>
      <c r="I147" s="53">
        <v>41649</v>
      </c>
      <c r="J147" t="s">
        <v>559</v>
      </c>
    </row>
    <row r="148" spans="1:10" ht="12.75">
      <c r="A148" t="s">
        <v>419</v>
      </c>
      <c r="B148" t="s">
        <v>74</v>
      </c>
      <c r="C148" t="s">
        <v>75</v>
      </c>
      <c r="D148" t="s">
        <v>420</v>
      </c>
      <c r="E148" t="s">
        <v>421</v>
      </c>
      <c r="F148">
        <v>5</v>
      </c>
      <c r="G148">
        <v>7</v>
      </c>
      <c r="H148">
        <v>4</v>
      </c>
      <c r="I148" s="53">
        <v>41649</v>
      </c>
      <c r="J148" t="s">
        <v>559</v>
      </c>
    </row>
    <row r="149" spans="1:10" ht="12.75">
      <c r="A149" t="s">
        <v>419</v>
      </c>
      <c r="B149" t="s">
        <v>74</v>
      </c>
      <c r="C149" t="s">
        <v>75</v>
      </c>
      <c r="D149" t="s">
        <v>423</v>
      </c>
      <c r="E149" t="s">
        <v>421</v>
      </c>
      <c r="F149">
        <v>15</v>
      </c>
      <c r="G149">
        <v>7</v>
      </c>
      <c r="H149">
        <v>4</v>
      </c>
      <c r="I149" s="53">
        <v>41649</v>
      </c>
      <c r="J149" t="s">
        <v>559</v>
      </c>
    </row>
    <row r="150" spans="1:6" ht="12.75">
      <c r="A150" t="s">
        <v>424</v>
      </c>
      <c r="B150" t="s">
        <v>72</v>
      </c>
      <c r="C150" t="s">
        <v>342</v>
      </c>
      <c r="D150" t="s">
        <v>429</v>
      </c>
      <c r="E150" t="s">
        <v>426</v>
      </c>
      <c r="F150">
        <v>2</v>
      </c>
    </row>
    <row r="151" spans="1:6" ht="12.75">
      <c r="A151" t="s">
        <v>424</v>
      </c>
      <c r="B151" t="s">
        <v>72</v>
      </c>
      <c r="C151" t="s">
        <v>342</v>
      </c>
      <c r="D151" t="s">
        <v>427</v>
      </c>
      <c r="E151" t="s">
        <v>428</v>
      </c>
      <c r="F151">
        <v>10</v>
      </c>
    </row>
    <row r="152" spans="1:6" ht="12.75">
      <c r="A152" t="s">
        <v>424</v>
      </c>
      <c r="B152" t="s">
        <v>74</v>
      </c>
      <c r="C152" t="s">
        <v>75</v>
      </c>
      <c r="D152" t="s">
        <v>427</v>
      </c>
      <c r="E152" t="s">
        <v>428</v>
      </c>
      <c r="F152">
        <v>1</v>
      </c>
    </row>
    <row r="153" spans="1:6" ht="12.75">
      <c r="A153" t="s">
        <v>424</v>
      </c>
      <c r="B153" t="s">
        <v>410</v>
      </c>
      <c r="C153" t="s">
        <v>410</v>
      </c>
      <c r="D153" t="s">
        <v>425</v>
      </c>
      <c r="E153" t="s">
        <v>426</v>
      </c>
      <c r="F153">
        <v>8</v>
      </c>
    </row>
    <row r="154" spans="1:6" ht="12.75">
      <c r="A154" t="s">
        <v>430</v>
      </c>
      <c r="B154" t="s">
        <v>70</v>
      </c>
      <c r="C154" t="s">
        <v>71</v>
      </c>
      <c r="D154" t="s">
        <v>431</v>
      </c>
      <c r="E154" t="s">
        <v>432</v>
      </c>
      <c r="F154">
        <v>1</v>
      </c>
    </row>
    <row r="155" spans="1:6" ht="12.75">
      <c r="A155" t="s">
        <v>430</v>
      </c>
      <c r="B155" t="s">
        <v>70</v>
      </c>
      <c r="C155" t="s">
        <v>71</v>
      </c>
      <c r="D155" t="s">
        <v>433</v>
      </c>
      <c r="E155" t="s">
        <v>432</v>
      </c>
      <c r="F155">
        <v>1</v>
      </c>
    </row>
    <row r="156" spans="1:6" ht="12.75">
      <c r="A156" t="s">
        <v>430</v>
      </c>
      <c r="B156" t="s">
        <v>70</v>
      </c>
      <c r="C156" t="s">
        <v>71</v>
      </c>
      <c r="D156" t="s">
        <v>431</v>
      </c>
      <c r="E156" t="s">
        <v>432</v>
      </c>
      <c r="F156">
        <v>7</v>
      </c>
    </row>
    <row r="157" spans="1:6" ht="12.75">
      <c r="A157" t="s">
        <v>430</v>
      </c>
      <c r="B157" t="s">
        <v>70</v>
      </c>
      <c r="C157" t="s">
        <v>71</v>
      </c>
      <c r="D157" t="s">
        <v>433</v>
      </c>
      <c r="E157" t="s">
        <v>432</v>
      </c>
      <c r="F157">
        <v>14</v>
      </c>
    </row>
    <row r="158" spans="1:6" ht="12.75">
      <c r="A158" t="s">
        <v>434</v>
      </c>
      <c r="B158" t="s">
        <v>74</v>
      </c>
      <c r="C158" t="s">
        <v>75</v>
      </c>
      <c r="D158" t="s">
        <v>435</v>
      </c>
      <c r="E158" t="s">
        <v>436</v>
      </c>
      <c r="F158">
        <v>0</v>
      </c>
    </row>
    <row r="159" spans="1:6" ht="12.75">
      <c r="A159" t="s">
        <v>434</v>
      </c>
      <c r="B159" t="s">
        <v>74</v>
      </c>
      <c r="C159" t="s">
        <v>75</v>
      </c>
      <c r="D159" t="s">
        <v>437</v>
      </c>
      <c r="E159" t="s">
        <v>438</v>
      </c>
      <c r="F159">
        <v>0</v>
      </c>
    </row>
    <row r="160" spans="1:6" ht="12.75">
      <c r="A160" t="s">
        <v>198</v>
      </c>
      <c r="B160" t="s">
        <v>75</v>
      </c>
      <c r="C160" t="s">
        <v>75</v>
      </c>
      <c r="D160" t="s">
        <v>199</v>
      </c>
      <c r="E160" t="s">
        <v>200</v>
      </c>
      <c r="F160">
        <v>6</v>
      </c>
    </row>
    <row r="161" spans="1:6" ht="12.75">
      <c r="A161" t="s">
        <v>198</v>
      </c>
      <c r="B161" t="s">
        <v>75</v>
      </c>
      <c r="C161" t="s">
        <v>75</v>
      </c>
      <c r="D161" t="s">
        <v>203</v>
      </c>
      <c r="E161" t="s">
        <v>73</v>
      </c>
      <c r="F161">
        <v>1</v>
      </c>
    </row>
    <row r="162" spans="1:6" ht="12.75">
      <c r="A162" t="s">
        <v>198</v>
      </c>
      <c r="B162" t="s">
        <v>75</v>
      </c>
      <c r="C162" t="s">
        <v>75</v>
      </c>
      <c r="D162" t="s">
        <v>204</v>
      </c>
      <c r="E162" t="s">
        <v>202</v>
      </c>
      <c r="F162">
        <v>0</v>
      </c>
    </row>
    <row r="163" spans="1:6" ht="12.75">
      <c r="A163" t="s">
        <v>198</v>
      </c>
      <c r="B163" t="s">
        <v>75</v>
      </c>
      <c r="C163" t="s">
        <v>75</v>
      </c>
      <c r="D163" t="s">
        <v>201</v>
      </c>
      <c r="E163" t="s">
        <v>202</v>
      </c>
      <c r="F163">
        <v>12</v>
      </c>
    </row>
    <row r="164" spans="1:6" ht="12.75">
      <c r="A164" t="s">
        <v>198</v>
      </c>
      <c r="B164" t="s">
        <v>75</v>
      </c>
      <c r="C164" t="s">
        <v>75</v>
      </c>
      <c r="D164" t="s">
        <v>208</v>
      </c>
      <c r="E164" t="s">
        <v>209</v>
      </c>
      <c r="F164">
        <v>14</v>
      </c>
    </row>
    <row r="165" spans="1:6" ht="12.75">
      <c r="A165" t="s">
        <v>198</v>
      </c>
      <c r="B165" t="s">
        <v>75</v>
      </c>
      <c r="C165" t="s">
        <v>75</v>
      </c>
      <c r="D165" t="s">
        <v>210</v>
      </c>
      <c r="E165" t="s">
        <v>211</v>
      </c>
      <c r="F165">
        <v>16</v>
      </c>
    </row>
    <row r="166" spans="1:6" ht="12.75">
      <c r="A166" t="s">
        <v>198</v>
      </c>
      <c r="B166" t="s">
        <v>75</v>
      </c>
      <c r="C166" t="s">
        <v>75</v>
      </c>
      <c r="D166" t="s">
        <v>207</v>
      </c>
      <c r="E166" t="s">
        <v>206</v>
      </c>
      <c r="F166">
        <v>21</v>
      </c>
    </row>
    <row r="167" spans="1:6" ht="12.75">
      <c r="A167" t="s">
        <v>198</v>
      </c>
      <c r="B167" t="s">
        <v>75</v>
      </c>
      <c r="C167" t="s">
        <v>75</v>
      </c>
      <c r="D167" t="s">
        <v>205</v>
      </c>
      <c r="E167" t="s">
        <v>206</v>
      </c>
      <c r="F167">
        <v>10</v>
      </c>
    </row>
    <row r="168" spans="1:6" ht="12.75">
      <c r="A168" t="s">
        <v>198</v>
      </c>
      <c r="B168" t="s">
        <v>410</v>
      </c>
      <c r="C168" t="s">
        <v>410</v>
      </c>
      <c r="D168" t="s">
        <v>560</v>
      </c>
      <c r="E168" t="s">
        <v>377</v>
      </c>
      <c r="F168">
        <v>10</v>
      </c>
    </row>
    <row r="169" spans="1:6" ht="12.75">
      <c r="A169" t="s">
        <v>198</v>
      </c>
      <c r="B169" t="s">
        <v>72</v>
      </c>
      <c r="C169" t="s">
        <v>344</v>
      </c>
      <c r="D169" t="s">
        <v>213</v>
      </c>
      <c r="E169" t="s">
        <v>166</v>
      </c>
      <c r="F169">
        <v>3</v>
      </c>
    </row>
    <row r="170" spans="1:6" ht="12.75">
      <c r="A170" t="s">
        <v>198</v>
      </c>
      <c r="B170" t="s">
        <v>72</v>
      </c>
      <c r="C170" t="s">
        <v>345</v>
      </c>
      <c r="D170" t="s">
        <v>198</v>
      </c>
      <c r="E170" t="s">
        <v>212</v>
      </c>
      <c r="F170">
        <v>0</v>
      </c>
    </row>
    <row r="171" spans="1:6" ht="12.75">
      <c r="A171" t="s">
        <v>198</v>
      </c>
      <c r="B171" t="s">
        <v>72</v>
      </c>
      <c r="C171" t="s">
        <v>342</v>
      </c>
      <c r="D171" t="s">
        <v>439</v>
      </c>
      <c r="E171" t="s">
        <v>386</v>
      </c>
      <c r="F171">
        <v>21</v>
      </c>
    </row>
    <row r="172" spans="1:6" ht="12.75">
      <c r="A172" t="s">
        <v>198</v>
      </c>
      <c r="B172" t="s">
        <v>72</v>
      </c>
      <c r="C172" t="s">
        <v>342</v>
      </c>
      <c r="D172" t="s">
        <v>440</v>
      </c>
      <c r="E172" t="s">
        <v>441</v>
      </c>
      <c r="F172">
        <v>16</v>
      </c>
    </row>
    <row r="173" spans="1:6" ht="12.75">
      <c r="A173" t="s">
        <v>198</v>
      </c>
      <c r="B173" t="s">
        <v>72</v>
      </c>
      <c r="C173" t="s">
        <v>342</v>
      </c>
      <c r="D173" t="s">
        <v>215</v>
      </c>
      <c r="E173" t="s">
        <v>166</v>
      </c>
      <c r="F173">
        <v>1</v>
      </c>
    </row>
    <row r="174" spans="1:6" ht="12.75">
      <c r="A174" t="s">
        <v>198</v>
      </c>
      <c r="B174" t="s">
        <v>72</v>
      </c>
      <c r="C174" t="s">
        <v>342</v>
      </c>
      <c r="D174" t="s">
        <v>214</v>
      </c>
      <c r="E174" t="s">
        <v>166</v>
      </c>
      <c r="F174">
        <v>0</v>
      </c>
    </row>
    <row r="175" spans="1:6" ht="12.75">
      <c r="A175" t="s">
        <v>198</v>
      </c>
      <c r="B175" t="s">
        <v>72</v>
      </c>
      <c r="C175" t="s">
        <v>342</v>
      </c>
      <c r="D175" t="s">
        <v>442</v>
      </c>
      <c r="E175" t="s">
        <v>443</v>
      </c>
      <c r="F175">
        <v>12</v>
      </c>
    </row>
    <row r="176" spans="1:6" ht="12.75">
      <c r="A176" t="s">
        <v>198</v>
      </c>
      <c r="B176" t="s">
        <v>72</v>
      </c>
      <c r="C176" t="s">
        <v>342</v>
      </c>
      <c r="D176" t="s">
        <v>444</v>
      </c>
      <c r="E176" t="s">
        <v>73</v>
      </c>
      <c r="F176">
        <v>0</v>
      </c>
    </row>
    <row r="177" spans="1:6" ht="12.75">
      <c r="A177" t="s">
        <v>198</v>
      </c>
      <c r="B177" t="s">
        <v>72</v>
      </c>
      <c r="C177" t="s">
        <v>77</v>
      </c>
      <c r="D177" t="s">
        <v>198</v>
      </c>
      <c r="E177" t="s">
        <v>212</v>
      </c>
      <c r="F177">
        <v>5</v>
      </c>
    </row>
    <row r="178" spans="1:6" ht="12.75">
      <c r="A178" t="s">
        <v>198</v>
      </c>
      <c r="B178" t="s">
        <v>70</v>
      </c>
      <c r="C178" t="s">
        <v>77</v>
      </c>
      <c r="D178" t="s">
        <v>198</v>
      </c>
      <c r="E178" t="s">
        <v>212</v>
      </c>
      <c r="F178">
        <v>6</v>
      </c>
    </row>
    <row r="179" spans="1:10" ht="12.75">
      <c r="A179" t="s">
        <v>198</v>
      </c>
      <c r="B179" t="s">
        <v>70</v>
      </c>
      <c r="C179" t="s">
        <v>77</v>
      </c>
      <c r="D179" t="s">
        <v>198</v>
      </c>
      <c r="E179" t="s">
        <v>212</v>
      </c>
      <c r="F179">
        <v>1</v>
      </c>
      <c r="J179" t="s">
        <v>561</v>
      </c>
    </row>
    <row r="180" spans="1:10" ht="12.75">
      <c r="A180" t="s">
        <v>198</v>
      </c>
      <c r="B180" t="s">
        <v>70</v>
      </c>
      <c r="C180" t="s">
        <v>72</v>
      </c>
      <c r="D180" t="s">
        <v>214</v>
      </c>
      <c r="E180" t="s">
        <v>166</v>
      </c>
      <c r="F180">
        <v>0</v>
      </c>
      <c r="J180" t="s">
        <v>562</v>
      </c>
    </row>
    <row r="181" spans="1:10" ht="12.75">
      <c r="A181" t="s">
        <v>198</v>
      </c>
      <c r="B181" t="s">
        <v>70</v>
      </c>
      <c r="C181" t="s">
        <v>72</v>
      </c>
      <c r="D181" t="s">
        <v>215</v>
      </c>
      <c r="E181" t="s">
        <v>166</v>
      </c>
      <c r="F181">
        <v>0</v>
      </c>
      <c r="J181" t="s">
        <v>562</v>
      </c>
    </row>
    <row r="182" spans="1:10" ht="12.75">
      <c r="A182" t="s">
        <v>198</v>
      </c>
      <c r="B182" t="s">
        <v>70</v>
      </c>
      <c r="C182" t="s">
        <v>72</v>
      </c>
      <c r="D182" t="s">
        <v>213</v>
      </c>
      <c r="E182" t="s">
        <v>166</v>
      </c>
      <c r="F182">
        <v>8</v>
      </c>
      <c r="J182" t="s">
        <v>563</v>
      </c>
    </row>
    <row r="183" spans="1:6" ht="12.75">
      <c r="A183" t="s">
        <v>353</v>
      </c>
      <c r="B183" t="s">
        <v>72</v>
      </c>
      <c r="C183" t="s">
        <v>77</v>
      </c>
      <c r="D183" t="s">
        <v>353</v>
      </c>
      <c r="E183" t="s">
        <v>354</v>
      </c>
      <c r="F183">
        <v>2</v>
      </c>
    </row>
    <row r="184" spans="1:6" ht="12.75">
      <c r="A184" t="s">
        <v>216</v>
      </c>
      <c r="B184" t="s">
        <v>72</v>
      </c>
      <c r="C184" t="s">
        <v>344</v>
      </c>
      <c r="D184" t="s">
        <v>233</v>
      </c>
      <c r="E184" t="s">
        <v>113</v>
      </c>
      <c r="F184">
        <v>5</v>
      </c>
    </row>
    <row r="185" spans="1:9" ht="12.75">
      <c r="A185" t="s">
        <v>216</v>
      </c>
      <c r="B185" t="s">
        <v>72</v>
      </c>
      <c r="C185" t="s">
        <v>344</v>
      </c>
      <c r="D185" t="s">
        <v>231</v>
      </c>
      <c r="E185" t="s">
        <v>184</v>
      </c>
      <c r="F185">
        <v>2</v>
      </c>
      <c r="G185">
        <v>1</v>
      </c>
      <c r="H185">
        <v>1</v>
      </c>
      <c r="I185" s="53">
        <v>41620</v>
      </c>
    </row>
    <row r="186" spans="1:6" ht="12.75">
      <c r="A186" t="s">
        <v>216</v>
      </c>
      <c r="B186" t="s">
        <v>72</v>
      </c>
      <c r="C186" t="s">
        <v>342</v>
      </c>
      <c r="D186" t="s">
        <v>224</v>
      </c>
      <c r="E186" t="s">
        <v>225</v>
      </c>
      <c r="F186">
        <v>4</v>
      </c>
    </row>
    <row r="187" spans="1:6" ht="12.75">
      <c r="A187" t="s">
        <v>216</v>
      </c>
      <c r="B187" t="s">
        <v>72</v>
      </c>
      <c r="C187" t="s">
        <v>342</v>
      </c>
      <c r="D187" t="s">
        <v>217</v>
      </c>
      <c r="E187" t="s">
        <v>218</v>
      </c>
      <c r="F187">
        <v>2</v>
      </c>
    </row>
    <row r="188" spans="1:6" ht="12.75">
      <c r="A188" t="s">
        <v>216</v>
      </c>
      <c r="B188" t="s">
        <v>72</v>
      </c>
      <c r="C188" t="s">
        <v>342</v>
      </c>
      <c r="D188" t="s">
        <v>219</v>
      </c>
      <c r="E188" t="s">
        <v>220</v>
      </c>
      <c r="F188">
        <v>3</v>
      </c>
    </row>
    <row r="189" spans="1:9" ht="12.75">
      <c r="A189" t="s">
        <v>216</v>
      </c>
      <c r="B189" t="s">
        <v>72</v>
      </c>
      <c r="C189" t="s">
        <v>342</v>
      </c>
      <c r="D189" t="s">
        <v>223</v>
      </c>
      <c r="E189" t="s">
        <v>184</v>
      </c>
      <c r="F189">
        <v>12</v>
      </c>
      <c r="G189">
        <v>2</v>
      </c>
      <c r="H189">
        <v>2</v>
      </c>
      <c r="I189" s="53">
        <v>41620</v>
      </c>
    </row>
    <row r="190" spans="1:9" ht="12.75">
      <c r="A190" t="s">
        <v>216</v>
      </c>
      <c r="B190" t="s">
        <v>72</v>
      </c>
      <c r="C190" t="s">
        <v>342</v>
      </c>
      <c r="D190" t="s">
        <v>232</v>
      </c>
      <c r="E190" t="s">
        <v>184</v>
      </c>
      <c r="F190">
        <v>5</v>
      </c>
      <c r="G190">
        <v>0</v>
      </c>
      <c r="H190">
        <v>1</v>
      </c>
      <c r="I190" s="53">
        <v>41620</v>
      </c>
    </row>
    <row r="191" spans="1:9" ht="12.75">
      <c r="A191" t="s">
        <v>216</v>
      </c>
      <c r="B191" t="s">
        <v>72</v>
      </c>
      <c r="C191" t="s">
        <v>342</v>
      </c>
      <c r="D191" t="s">
        <v>230</v>
      </c>
      <c r="E191" t="s">
        <v>126</v>
      </c>
      <c r="F191">
        <v>7</v>
      </c>
      <c r="G191">
        <v>1</v>
      </c>
      <c r="H191">
        <v>1</v>
      </c>
      <c r="I191" s="53">
        <v>41620</v>
      </c>
    </row>
    <row r="192" spans="1:9" ht="12.75">
      <c r="A192" t="s">
        <v>216</v>
      </c>
      <c r="B192" t="s">
        <v>72</v>
      </c>
      <c r="C192" t="s">
        <v>342</v>
      </c>
      <c r="D192" t="s">
        <v>221</v>
      </c>
      <c r="E192" t="s">
        <v>222</v>
      </c>
      <c r="F192">
        <v>8</v>
      </c>
      <c r="G192">
        <v>0</v>
      </c>
      <c r="H192">
        <v>0</v>
      </c>
      <c r="I192" s="53">
        <v>41620</v>
      </c>
    </row>
    <row r="193" spans="1:9" ht="12.75">
      <c r="A193" t="s">
        <v>216</v>
      </c>
      <c r="B193" t="s">
        <v>72</v>
      </c>
      <c r="C193" t="s">
        <v>342</v>
      </c>
      <c r="D193" t="s">
        <v>229</v>
      </c>
      <c r="E193" t="s">
        <v>126</v>
      </c>
      <c r="F193">
        <v>6</v>
      </c>
      <c r="G193">
        <v>2</v>
      </c>
      <c r="H193">
        <v>2</v>
      </c>
      <c r="I193" s="53">
        <v>41620</v>
      </c>
    </row>
    <row r="194" spans="1:9" ht="12.75">
      <c r="A194" t="s">
        <v>216</v>
      </c>
      <c r="B194" t="s">
        <v>72</v>
      </c>
      <c r="C194" t="s">
        <v>342</v>
      </c>
      <c r="D194" t="s">
        <v>228</v>
      </c>
      <c r="E194" t="s">
        <v>126</v>
      </c>
      <c r="F194">
        <v>9</v>
      </c>
      <c r="G194">
        <v>0</v>
      </c>
      <c r="H194">
        <v>0</v>
      </c>
      <c r="I194" s="53">
        <v>41620</v>
      </c>
    </row>
    <row r="195" spans="1:6" ht="12.75">
      <c r="A195" t="s">
        <v>216</v>
      </c>
      <c r="B195" t="s">
        <v>72</v>
      </c>
      <c r="C195" t="s">
        <v>342</v>
      </c>
      <c r="D195" t="s">
        <v>226</v>
      </c>
      <c r="E195" t="s">
        <v>227</v>
      </c>
      <c r="F195">
        <v>8</v>
      </c>
    </row>
    <row r="196" spans="1:6" ht="12.75">
      <c r="A196" t="s">
        <v>216</v>
      </c>
      <c r="B196" t="s">
        <v>410</v>
      </c>
      <c r="C196" t="s">
        <v>410</v>
      </c>
      <c r="D196" t="s">
        <v>564</v>
      </c>
      <c r="E196" t="s">
        <v>113</v>
      </c>
      <c r="F196">
        <v>8</v>
      </c>
    </row>
    <row r="197" spans="1:6" ht="12.75">
      <c r="A197" t="s">
        <v>216</v>
      </c>
      <c r="B197" t="s">
        <v>410</v>
      </c>
      <c r="C197" t="s">
        <v>410</v>
      </c>
      <c r="D197" t="s">
        <v>217</v>
      </c>
      <c r="E197" t="s">
        <v>218</v>
      </c>
      <c r="F197">
        <v>2</v>
      </c>
    </row>
    <row r="198" spans="1:6" ht="12.75">
      <c r="A198" t="s">
        <v>216</v>
      </c>
      <c r="B198" t="s">
        <v>410</v>
      </c>
      <c r="C198" t="s">
        <v>410</v>
      </c>
      <c r="D198" t="s">
        <v>219</v>
      </c>
      <c r="E198" t="s">
        <v>220</v>
      </c>
      <c r="F198">
        <v>3</v>
      </c>
    </row>
    <row r="199" spans="1:6" ht="12.75">
      <c r="A199" t="s">
        <v>216</v>
      </c>
      <c r="B199" t="s">
        <v>410</v>
      </c>
      <c r="C199" t="s">
        <v>410</v>
      </c>
      <c r="D199" t="s">
        <v>445</v>
      </c>
      <c r="E199" t="s">
        <v>184</v>
      </c>
      <c r="F199">
        <v>10</v>
      </c>
    </row>
    <row r="200" spans="1:6" ht="12.75">
      <c r="A200" t="s">
        <v>216</v>
      </c>
      <c r="B200" t="s">
        <v>410</v>
      </c>
      <c r="C200" t="s">
        <v>410</v>
      </c>
      <c r="D200" t="s">
        <v>565</v>
      </c>
      <c r="E200" t="s">
        <v>172</v>
      </c>
      <c r="F200">
        <v>12</v>
      </c>
    </row>
    <row r="201" spans="1:6" ht="12.75">
      <c r="A201" t="s">
        <v>234</v>
      </c>
      <c r="B201" t="s">
        <v>410</v>
      </c>
      <c r="C201" t="s">
        <v>410</v>
      </c>
      <c r="D201" t="s">
        <v>446</v>
      </c>
      <c r="E201" t="s">
        <v>235</v>
      </c>
      <c r="F201">
        <v>10</v>
      </c>
    </row>
    <row r="202" spans="1:6" ht="12.75">
      <c r="A202" t="s">
        <v>234</v>
      </c>
      <c r="B202" t="s">
        <v>410</v>
      </c>
      <c r="C202" t="s">
        <v>410</v>
      </c>
      <c r="D202" t="s">
        <v>236</v>
      </c>
      <c r="E202" t="s">
        <v>237</v>
      </c>
      <c r="F202">
        <v>6</v>
      </c>
    </row>
    <row r="203" spans="1:6" ht="12.75">
      <c r="A203" t="s">
        <v>234</v>
      </c>
      <c r="B203" t="s">
        <v>410</v>
      </c>
      <c r="C203" t="s">
        <v>410</v>
      </c>
      <c r="D203" t="s">
        <v>238</v>
      </c>
      <c r="E203" t="s">
        <v>235</v>
      </c>
      <c r="F203">
        <v>7</v>
      </c>
    </row>
    <row r="204" spans="1:6" ht="12.75">
      <c r="A204" t="s">
        <v>234</v>
      </c>
      <c r="B204" t="s">
        <v>70</v>
      </c>
      <c r="C204" t="s">
        <v>72</v>
      </c>
      <c r="D204" t="s">
        <v>446</v>
      </c>
      <c r="E204" t="s">
        <v>235</v>
      </c>
      <c r="F204">
        <v>0</v>
      </c>
    </row>
    <row r="205" spans="1:6" ht="12.75">
      <c r="A205" t="s">
        <v>234</v>
      </c>
      <c r="B205" t="s">
        <v>72</v>
      </c>
      <c r="C205" t="s">
        <v>342</v>
      </c>
      <c r="D205" t="s">
        <v>236</v>
      </c>
      <c r="E205" t="s">
        <v>237</v>
      </c>
      <c r="F205">
        <v>1</v>
      </c>
    </row>
    <row r="206" spans="1:6" ht="12.75">
      <c r="A206" t="s">
        <v>234</v>
      </c>
      <c r="B206" t="s">
        <v>72</v>
      </c>
      <c r="C206" t="s">
        <v>342</v>
      </c>
      <c r="D206" t="s">
        <v>238</v>
      </c>
      <c r="E206" t="s">
        <v>235</v>
      </c>
      <c r="F206">
        <v>1</v>
      </c>
    </row>
    <row r="207" spans="1:6" ht="12.75">
      <c r="A207" t="s">
        <v>234</v>
      </c>
      <c r="B207" t="s">
        <v>72</v>
      </c>
      <c r="C207" t="s">
        <v>77</v>
      </c>
      <c r="D207" t="s">
        <v>234</v>
      </c>
      <c r="E207" t="s">
        <v>235</v>
      </c>
      <c r="F207">
        <v>0</v>
      </c>
    </row>
    <row r="208" spans="1:6" ht="12.75">
      <c r="A208" t="s">
        <v>447</v>
      </c>
      <c r="B208" t="s">
        <v>74</v>
      </c>
      <c r="C208" t="s">
        <v>75</v>
      </c>
      <c r="D208" t="s">
        <v>448</v>
      </c>
      <c r="E208" t="s">
        <v>449</v>
      </c>
      <c r="F208">
        <v>0</v>
      </c>
    </row>
    <row r="209" spans="1:6" ht="12.75">
      <c r="A209" t="s">
        <v>447</v>
      </c>
      <c r="B209" t="s">
        <v>74</v>
      </c>
      <c r="C209" t="s">
        <v>75</v>
      </c>
      <c r="D209" t="s">
        <v>450</v>
      </c>
      <c r="E209" t="s">
        <v>451</v>
      </c>
      <c r="F209">
        <v>0</v>
      </c>
    </row>
    <row r="210" spans="1:6" ht="12.75">
      <c r="A210" t="s">
        <v>447</v>
      </c>
      <c r="B210" t="s">
        <v>74</v>
      </c>
      <c r="C210" t="s">
        <v>75</v>
      </c>
      <c r="D210" t="s">
        <v>452</v>
      </c>
      <c r="E210" t="s">
        <v>453</v>
      </c>
      <c r="F210">
        <v>8</v>
      </c>
    </row>
    <row r="211" spans="1:6" ht="12.75">
      <c r="A211" t="s">
        <v>454</v>
      </c>
      <c r="B211" t="s">
        <v>74</v>
      </c>
      <c r="C211" t="s">
        <v>75</v>
      </c>
      <c r="D211" t="s">
        <v>455</v>
      </c>
      <c r="E211" t="s">
        <v>456</v>
      </c>
      <c r="F211">
        <v>9</v>
      </c>
    </row>
    <row r="212" spans="1:6" ht="12.75">
      <c r="A212" t="s">
        <v>454</v>
      </c>
      <c r="B212" t="s">
        <v>74</v>
      </c>
      <c r="C212" t="s">
        <v>75</v>
      </c>
      <c r="D212" t="s">
        <v>457</v>
      </c>
      <c r="E212" t="s">
        <v>458</v>
      </c>
      <c r="F212">
        <v>0</v>
      </c>
    </row>
    <row r="213" spans="1:6" ht="12.75">
      <c r="A213" t="s">
        <v>454</v>
      </c>
      <c r="B213" t="s">
        <v>74</v>
      </c>
      <c r="C213" t="s">
        <v>75</v>
      </c>
      <c r="D213" t="s">
        <v>459</v>
      </c>
      <c r="E213" t="s">
        <v>458</v>
      </c>
      <c r="F213">
        <v>0</v>
      </c>
    </row>
    <row r="214" spans="1:6" ht="12.75">
      <c r="A214" t="s">
        <v>239</v>
      </c>
      <c r="B214" t="s">
        <v>74</v>
      </c>
      <c r="C214" t="s">
        <v>75</v>
      </c>
      <c r="D214" t="s">
        <v>240</v>
      </c>
      <c r="E214" t="s">
        <v>81</v>
      </c>
      <c r="F214">
        <v>9</v>
      </c>
    </row>
    <row r="215" spans="1:6" ht="12.75">
      <c r="A215" t="s">
        <v>239</v>
      </c>
      <c r="B215" t="s">
        <v>72</v>
      </c>
      <c r="C215" t="s">
        <v>344</v>
      </c>
      <c r="D215" t="s">
        <v>240</v>
      </c>
      <c r="E215" t="s">
        <v>81</v>
      </c>
      <c r="F215">
        <v>15</v>
      </c>
    </row>
    <row r="216" spans="1:6" ht="12.75">
      <c r="A216" t="s">
        <v>460</v>
      </c>
      <c r="B216" t="s">
        <v>74</v>
      </c>
      <c r="C216" t="s">
        <v>75</v>
      </c>
      <c r="D216" t="s">
        <v>461</v>
      </c>
      <c r="E216" t="s">
        <v>462</v>
      </c>
      <c r="F216">
        <v>0</v>
      </c>
    </row>
    <row r="217" spans="1:6" ht="12.75">
      <c r="A217" t="s">
        <v>460</v>
      </c>
      <c r="B217" t="s">
        <v>74</v>
      </c>
      <c r="C217" t="s">
        <v>75</v>
      </c>
      <c r="D217" t="s">
        <v>463</v>
      </c>
      <c r="E217" t="s">
        <v>464</v>
      </c>
      <c r="F217">
        <v>0</v>
      </c>
    </row>
    <row r="218" spans="1:6" ht="12.75">
      <c r="A218" t="s">
        <v>460</v>
      </c>
      <c r="B218" t="s">
        <v>74</v>
      </c>
      <c r="C218" t="s">
        <v>75</v>
      </c>
      <c r="D218" t="s">
        <v>465</v>
      </c>
      <c r="E218" t="s">
        <v>466</v>
      </c>
      <c r="F218">
        <v>0</v>
      </c>
    </row>
    <row r="219" spans="1:6" ht="12.75">
      <c r="A219" t="s">
        <v>460</v>
      </c>
      <c r="B219" t="s">
        <v>74</v>
      </c>
      <c r="C219" t="s">
        <v>75</v>
      </c>
      <c r="D219" t="s">
        <v>467</v>
      </c>
      <c r="E219" t="s">
        <v>468</v>
      </c>
      <c r="F219">
        <v>1</v>
      </c>
    </row>
    <row r="220" spans="1:10" ht="12.75">
      <c r="A220" t="s">
        <v>241</v>
      </c>
      <c r="B220" t="s">
        <v>70</v>
      </c>
      <c r="C220" t="s">
        <v>72</v>
      </c>
      <c r="D220" t="s">
        <v>469</v>
      </c>
      <c r="E220" t="s">
        <v>126</v>
      </c>
      <c r="F220">
        <v>4</v>
      </c>
      <c r="J220" t="s">
        <v>566</v>
      </c>
    </row>
    <row r="221" spans="1:10" ht="12.75">
      <c r="A221" t="s">
        <v>241</v>
      </c>
      <c r="B221" t="s">
        <v>70</v>
      </c>
      <c r="C221" t="s">
        <v>72</v>
      </c>
      <c r="D221" t="s">
        <v>470</v>
      </c>
      <c r="E221" t="s">
        <v>126</v>
      </c>
      <c r="F221">
        <v>4</v>
      </c>
      <c r="J221" t="s">
        <v>566</v>
      </c>
    </row>
    <row r="222" spans="1:6" ht="12.75">
      <c r="A222" t="s">
        <v>241</v>
      </c>
      <c r="B222" t="s">
        <v>72</v>
      </c>
      <c r="C222" t="s">
        <v>345</v>
      </c>
      <c r="D222" t="s">
        <v>241</v>
      </c>
      <c r="E222" t="s">
        <v>126</v>
      </c>
      <c r="F222">
        <v>0</v>
      </c>
    </row>
    <row r="223" spans="1:6" ht="12.75">
      <c r="A223" t="s">
        <v>242</v>
      </c>
      <c r="B223" t="s">
        <v>410</v>
      </c>
      <c r="C223" t="s">
        <v>410</v>
      </c>
      <c r="D223" t="s">
        <v>567</v>
      </c>
      <c r="E223" t="s">
        <v>168</v>
      </c>
      <c r="F223">
        <v>4</v>
      </c>
    </row>
    <row r="224" spans="1:6" ht="12.75">
      <c r="A224" t="s">
        <v>242</v>
      </c>
      <c r="B224" t="s">
        <v>70</v>
      </c>
      <c r="C224" t="s">
        <v>77</v>
      </c>
      <c r="D224" t="s">
        <v>243</v>
      </c>
      <c r="E224" t="s">
        <v>244</v>
      </c>
      <c r="F224">
        <v>1</v>
      </c>
    </row>
    <row r="225" spans="1:6" ht="12.75">
      <c r="A225" t="s">
        <v>242</v>
      </c>
      <c r="B225" t="s">
        <v>72</v>
      </c>
      <c r="C225" t="s">
        <v>77</v>
      </c>
      <c r="D225" t="s">
        <v>243</v>
      </c>
      <c r="E225" t="s">
        <v>244</v>
      </c>
      <c r="F225">
        <v>13</v>
      </c>
    </row>
    <row r="226" spans="1:6" ht="12.75">
      <c r="A226" t="s">
        <v>242</v>
      </c>
      <c r="B226" t="s">
        <v>72</v>
      </c>
      <c r="C226" t="s">
        <v>342</v>
      </c>
      <c r="D226" t="s">
        <v>246</v>
      </c>
      <c r="E226" t="s">
        <v>244</v>
      </c>
      <c r="F226">
        <v>2</v>
      </c>
    </row>
    <row r="227" spans="1:6" ht="12.75">
      <c r="A227" t="s">
        <v>242</v>
      </c>
      <c r="B227" t="s">
        <v>72</v>
      </c>
      <c r="C227" t="s">
        <v>342</v>
      </c>
      <c r="D227" t="s">
        <v>245</v>
      </c>
      <c r="E227" t="s">
        <v>138</v>
      </c>
      <c r="F227">
        <v>3</v>
      </c>
    </row>
    <row r="228" spans="1:6" ht="12.75">
      <c r="A228" t="s">
        <v>471</v>
      </c>
      <c r="B228" t="s">
        <v>74</v>
      </c>
      <c r="C228" t="s">
        <v>75</v>
      </c>
      <c r="D228" t="s">
        <v>480</v>
      </c>
      <c r="E228" t="s">
        <v>73</v>
      </c>
      <c r="F228">
        <v>0</v>
      </c>
    </row>
    <row r="229" spans="1:6" ht="12.75">
      <c r="A229" t="s">
        <v>471</v>
      </c>
      <c r="B229" t="s">
        <v>74</v>
      </c>
      <c r="C229" t="s">
        <v>75</v>
      </c>
      <c r="D229" t="s">
        <v>481</v>
      </c>
      <c r="E229" t="s">
        <v>476</v>
      </c>
      <c r="F229">
        <v>0</v>
      </c>
    </row>
    <row r="230" spans="1:6" ht="12.75">
      <c r="A230" t="s">
        <v>471</v>
      </c>
      <c r="B230" t="s">
        <v>74</v>
      </c>
      <c r="C230" t="s">
        <v>75</v>
      </c>
      <c r="D230" t="s">
        <v>482</v>
      </c>
      <c r="E230" t="s">
        <v>476</v>
      </c>
      <c r="F230">
        <v>1</v>
      </c>
    </row>
    <row r="231" spans="1:6" ht="12.75">
      <c r="A231" t="s">
        <v>471</v>
      </c>
      <c r="B231" t="s">
        <v>74</v>
      </c>
      <c r="C231" t="s">
        <v>75</v>
      </c>
      <c r="D231" t="s">
        <v>473</v>
      </c>
      <c r="E231" t="s">
        <v>474</v>
      </c>
      <c r="F231">
        <v>0</v>
      </c>
    </row>
    <row r="232" spans="1:6" ht="12.75">
      <c r="A232" t="s">
        <v>471</v>
      </c>
      <c r="B232" t="s">
        <v>74</v>
      </c>
      <c r="C232" t="s">
        <v>75</v>
      </c>
      <c r="D232" t="s">
        <v>483</v>
      </c>
      <c r="E232" t="s">
        <v>209</v>
      </c>
      <c r="F232">
        <v>0</v>
      </c>
    </row>
    <row r="233" spans="1:6" ht="12.75">
      <c r="A233" t="s">
        <v>471</v>
      </c>
      <c r="B233" t="s">
        <v>74</v>
      </c>
      <c r="C233" t="s">
        <v>75</v>
      </c>
      <c r="D233" t="s">
        <v>484</v>
      </c>
      <c r="E233" t="s">
        <v>485</v>
      </c>
      <c r="F233">
        <v>0</v>
      </c>
    </row>
    <row r="234" spans="1:6" ht="12.75">
      <c r="A234" t="s">
        <v>471</v>
      </c>
      <c r="B234" t="s">
        <v>74</v>
      </c>
      <c r="C234" t="s">
        <v>75</v>
      </c>
      <c r="D234" t="s">
        <v>486</v>
      </c>
      <c r="E234" t="s">
        <v>485</v>
      </c>
      <c r="F234">
        <v>0</v>
      </c>
    </row>
    <row r="235" spans="1:6" ht="12.75">
      <c r="A235" t="s">
        <v>471</v>
      </c>
      <c r="B235" t="s">
        <v>74</v>
      </c>
      <c r="C235" t="s">
        <v>75</v>
      </c>
      <c r="D235" t="s">
        <v>484</v>
      </c>
      <c r="E235" t="s">
        <v>485</v>
      </c>
      <c r="F235">
        <v>0</v>
      </c>
    </row>
    <row r="236" spans="1:6" ht="12.75">
      <c r="A236" t="s">
        <v>471</v>
      </c>
      <c r="B236" t="s">
        <v>74</v>
      </c>
      <c r="C236" t="s">
        <v>75</v>
      </c>
      <c r="D236" t="s">
        <v>486</v>
      </c>
      <c r="E236" t="s">
        <v>485</v>
      </c>
      <c r="F236">
        <v>0</v>
      </c>
    </row>
    <row r="237" spans="1:6" ht="12.75">
      <c r="A237" t="s">
        <v>471</v>
      </c>
      <c r="B237" t="s">
        <v>74</v>
      </c>
      <c r="C237" t="s">
        <v>75</v>
      </c>
      <c r="D237" t="s">
        <v>483</v>
      </c>
      <c r="E237" t="s">
        <v>209</v>
      </c>
      <c r="F237">
        <v>0</v>
      </c>
    </row>
    <row r="238" spans="1:6" ht="12.75">
      <c r="A238" t="s">
        <v>471</v>
      </c>
      <c r="B238" t="s">
        <v>74</v>
      </c>
      <c r="C238" t="s">
        <v>75</v>
      </c>
      <c r="D238" t="s">
        <v>479</v>
      </c>
      <c r="E238" t="s">
        <v>110</v>
      </c>
      <c r="F238">
        <v>0</v>
      </c>
    </row>
    <row r="239" spans="1:6" ht="12.75">
      <c r="A239" t="s">
        <v>471</v>
      </c>
      <c r="B239" t="s">
        <v>74</v>
      </c>
      <c r="C239" t="s">
        <v>75</v>
      </c>
      <c r="D239" t="s">
        <v>478</v>
      </c>
      <c r="E239" t="s">
        <v>110</v>
      </c>
      <c r="F239">
        <v>0</v>
      </c>
    </row>
    <row r="240" spans="1:6" ht="12.75">
      <c r="A240" t="s">
        <v>471</v>
      </c>
      <c r="B240" t="s">
        <v>74</v>
      </c>
      <c r="C240" t="s">
        <v>75</v>
      </c>
      <c r="D240" t="s">
        <v>481</v>
      </c>
      <c r="E240" t="s">
        <v>476</v>
      </c>
      <c r="F240">
        <v>0</v>
      </c>
    </row>
    <row r="241" spans="1:6" ht="12.75">
      <c r="A241" t="s">
        <v>471</v>
      </c>
      <c r="B241" t="s">
        <v>74</v>
      </c>
      <c r="C241" t="s">
        <v>75</v>
      </c>
      <c r="D241" t="s">
        <v>475</v>
      </c>
      <c r="E241" t="s">
        <v>476</v>
      </c>
      <c r="F241">
        <v>0</v>
      </c>
    </row>
    <row r="242" spans="1:6" ht="12.75">
      <c r="A242" t="s">
        <v>471</v>
      </c>
      <c r="B242" t="s">
        <v>74</v>
      </c>
      <c r="C242" t="s">
        <v>75</v>
      </c>
      <c r="D242" t="s">
        <v>480</v>
      </c>
      <c r="E242" t="s">
        <v>73</v>
      </c>
      <c r="F242">
        <v>1</v>
      </c>
    </row>
    <row r="243" spans="1:6" ht="12.75">
      <c r="A243" t="s">
        <v>471</v>
      </c>
      <c r="B243" t="s">
        <v>74</v>
      </c>
      <c r="C243" t="s">
        <v>75</v>
      </c>
      <c r="D243" t="s">
        <v>477</v>
      </c>
      <c r="E243" t="s">
        <v>73</v>
      </c>
      <c r="F243">
        <v>1</v>
      </c>
    </row>
    <row r="244" spans="1:6" ht="12.75">
      <c r="A244" t="s">
        <v>471</v>
      </c>
      <c r="B244" t="s">
        <v>74</v>
      </c>
      <c r="C244" t="s">
        <v>75</v>
      </c>
      <c r="D244" t="s">
        <v>472</v>
      </c>
      <c r="E244" t="s">
        <v>73</v>
      </c>
      <c r="F244">
        <v>0</v>
      </c>
    </row>
    <row r="245" spans="1:6" ht="12.75">
      <c r="A245" t="s">
        <v>471</v>
      </c>
      <c r="B245" t="s">
        <v>74</v>
      </c>
      <c r="C245" t="s">
        <v>75</v>
      </c>
      <c r="D245" t="s">
        <v>473</v>
      </c>
      <c r="E245" t="s">
        <v>474</v>
      </c>
      <c r="F245">
        <v>2</v>
      </c>
    </row>
    <row r="246" spans="1:6" ht="12.75">
      <c r="A246" t="s">
        <v>471</v>
      </c>
      <c r="B246" t="s">
        <v>74</v>
      </c>
      <c r="C246" t="s">
        <v>75</v>
      </c>
      <c r="D246" t="s">
        <v>472</v>
      </c>
      <c r="E246" t="s">
        <v>73</v>
      </c>
      <c r="F246">
        <v>0</v>
      </c>
    </row>
    <row r="247" spans="1:6" ht="12.75">
      <c r="A247" t="s">
        <v>471</v>
      </c>
      <c r="B247" t="s">
        <v>74</v>
      </c>
      <c r="C247" t="s">
        <v>75</v>
      </c>
      <c r="D247" t="s">
        <v>475</v>
      </c>
      <c r="E247" t="s">
        <v>476</v>
      </c>
      <c r="F247">
        <v>1</v>
      </c>
    </row>
    <row r="248" spans="1:6" ht="12.75">
      <c r="A248" t="s">
        <v>471</v>
      </c>
      <c r="B248" t="s">
        <v>74</v>
      </c>
      <c r="C248" t="s">
        <v>75</v>
      </c>
      <c r="D248" t="s">
        <v>477</v>
      </c>
      <c r="E248" t="s">
        <v>73</v>
      </c>
      <c r="F248">
        <v>0</v>
      </c>
    </row>
    <row r="249" spans="1:6" ht="12.75">
      <c r="A249" t="s">
        <v>471</v>
      </c>
      <c r="B249" t="s">
        <v>74</v>
      </c>
      <c r="C249" t="s">
        <v>75</v>
      </c>
      <c r="D249" t="s">
        <v>478</v>
      </c>
      <c r="E249" t="s">
        <v>110</v>
      </c>
      <c r="F249">
        <v>0</v>
      </c>
    </row>
    <row r="250" spans="1:6" ht="12.75">
      <c r="A250" t="s">
        <v>471</v>
      </c>
      <c r="B250" t="s">
        <v>74</v>
      </c>
      <c r="C250" t="s">
        <v>75</v>
      </c>
      <c r="D250" t="s">
        <v>479</v>
      </c>
      <c r="E250" t="s">
        <v>110</v>
      </c>
      <c r="F250">
        <v>0</v>
      </c>
    </row>
    <row r="251" spans="1:6" ht="12.75">
      <c r="A251" t="s">
        <v>247</v>
      </c>
      <c r="B251" t="s">
        <v>72</v>
      </c>
      <c r="C251" t="s">
        <v>342</v>
      </c>
      <c r="D251" t="s">
        <v>248</v>
      </c>
      <c r="E251" t="s">
        <v>178</v>
      </c>
      <c r="F251">
        <v>8</v>
      </c>
    </row>
    <row r="252" spans="1:6" ht="12.75">
      <c r="A252" t="s">
        <v>247</v>
      </c>
      <c r="B252" t="s">
        <v>72</v>
      </c>
      <c r="C252" t="s">
        <v>342</v>
      </c>
      <c r="D252" t="s">
        <v>355</v>
      </c>
      <c r="E252" t="s">
        <v>356</v>
      </c>
      <c r="F252">
        <v>2</v>
      </c>
    </row>
    <row r="253" spans="1:6" ht="12.75">
      <c r="A253" t="s">
        <v>247</v>
      </c>
      <c r="B253" t="s">
        <v>410</v>
      </c>
      <c r="C253" t="s">
        <v>410</v>
      </c>
      <c r="D253" t="s">
        <v>568</v>
      </c>
      <c r="E253" t="s">
        <v>569</v>
      </c>
      <c r="F253">
        <v>8</v>
      </c>
    </row>
    <row r="254" spans="1:6" ht="12.75">
      <c r="A254" t="s">
        <v>247</v>
      </c>
      <c r="B254" t="s">
        <v>70</v>
      </c>
      <c r="C254" t="s">
        <v>71</v>
      </c>
      <c r="D254" t="s">
        <v>249</v>
      </c>
      <c r="E254" t="s">
        <v>250</v>
      </c>
      <c r="F254">
        <v>0</v>
      </c>
    </row>
    <row r="255" spans="1:6" ht="12.75">
      <c r="A255" t="s">
        <v>251</v>
      </c>
      <c r="B255" t="s">
        <v>72</v>
      </c>
      <c r="C255" t="s">
        <v>344</v>
      </c>
      <c r="D255" t="s">
        <v>251</v>
      </c>
      <c r="E255" t="s">
        <v>357</v>
      </c>
      <c r="F255">
        <v>0</v>
      </c>
    </row>
    <row r="256" spans="1:6" ht="12.75">
      <c r="A256" t="s">
        <v>251</v>
      </c>
      <c r="B256" t="s">
        <v>72</v>
      </c>
      <c r="C256" t="s">
        <v>342</v>
      </c>
      <c r="D256" t="s">
        <v>255</v>
      </c>
      <c r="E256" t="s">
        <v>192</v>
      </c>
      <c r="F256">
        <v>6</v>
      </c>
    </row>
    <row r="257" spans="1:6" ht="12.75">
      <c r="A257" t="s">
        <v>251</v>
      </c>
      <c r="B257" t="s">
        <v>72</v>
      </c>
      <c r="C257" t="s">
        <v>342</v>
      </c>
      <c r="D257" t="s">
        <v>254</v>
      </c>
      <c r="E257" t="s">
        <v>126</v>
      </c>
      <c r="F257">
        <v>7</v>
      </c>
    </row>
    <row r="258" spans="1:6" ht="12.75">
      <c r="A258" t="s">
        <v>251</v>
      </c>
      <c r="B258" t="s">
        <v>72</v>
      </c>
      <c r="C258" t="s">
        <v>342</v>
      </c>
      <c r="D258" t="s">
        <v>256</v>
      </c>
      <c r="E258" t="s">
        <v>192</v>
      </c>
      <c r="F258">
        <v>3</v>
      </c>
    </row>
    <row r="259" spans="1:6" ht="12.75">
      <c r="A259" t="s">
        <v>251</v>
      </c>
      <c r="B259" t="s">
        <v>74</v>
      </c>
      <c r="C259" t="s">
        <v>75</v>
      </c>
      <c r="D259" t="s">
        <v>252</v>
      </c>
      <c r="E259" t="s">
        <v>253</v>
      </c>
      <c r="F259">
        <v>0</v>
      </c>
    </row>
    <row r="260" spans="1:6" ht="12.75">
      <c r="A260" t="s">
        <v>257</v>
      </c>
      <c r="B260" t="s">
        <v>72</v>
      </c>
      <c r="C260" t="s">
        <v>345</v>
      </c>
      <c r="D260" t="s">
        <v>258</v>
      </c>
      <c r="E260" t="s">
        <v>172</v>
      </c>
      <c r="F260">
        <v>2</v>
      </c>
    </row>
    <row r="261" spans="1:6" ht="12.75">
      <c r="A261" t="s">
        <v>257</v>
      </c>
      <c r="B261" t="s">
        <v>72</v>
      </c>
      <c r="C261" t="s">
        <v>345</v>
      </c>
      <c r="D261" t="s">
        <v>259</v>
      </c>
      <c r="E261" t="s">
        <v>172</v>
      </c>
      <c r="F261">
        <v>5</v>
      </c>
    </row>
    <row r="262" spans="1:6" ht="12.75">
      <c r="A262" t="s">
        <v>257</v>
      </c>
      <c r="B262" t="s">
        <v>72</v>
      </c>
      <c r="C262" t="s">
        <v>344</v>
      </c>
      <c r="D262" t="s">
        <v>260</v>
      </c>
      <c r="E262" t="s">
        <v>176</v>
      </c>
      <c r="F262">
        <v>5</v>
      </c>
    </row>
    <row r="263" spans="1:6" ht="12.75">
      <c r="A263" t="s">
        <v>257</v>
      </c>
      <c r="B263" t="s">
        <v>410</v>
      </c>
      <c r="C263" t="s">
        <v>410</v>
      </c>
      <c r="D263" t="s">
        <v>570</v>
      </c>
      <c r="E263" t="s">
        <v>412</v>
      </c>
      <c r="F263">
        <v>14</v>
      </c>
    </row>
    <row r="264" spans="1:6" ht="12.75">
      <c r="A264" t="s">
        <v>257</v>
      </c>
      <c r="B264" t="s">
        <v>410</v>
      </c>
      <c r="C264" t="s">
        <v>410</v>
      </c>
      <c r="D264" t="s">
        <v>571</v>
      </c>
      <c r="E264" t="s">
        <v>517</v>
      </c>
      <c r="F264">
        <v>10</v>
      </c>
    </row>
    <row r="265" spans="1:6" ht="12.75">
      <c r="A265" t="s">
        <v>261</v>
      </c>
      <c r="B265" t="s">
        <v>72</v>
      </c>
      <c r="C265" t="s">
        <v>345</v>
      </c>
      <c r="D265" t="s">
        <v>263</v>
      </c>
      <c r="E265" t="s">
        <v>262</v>
      </c>
      <c r="F265">
        <v>3</v>
      </c>
    </row>
    <row r="266" spans="1:6" ht="12.75">
      <c r="A266" t="s">
        <v>261</v>
      </c>
      <c r="B266" t="s">
        <v>72</v>
      </c>
      <c r="C266" t="s">
        <v>77</v>
      </c>
      <c r="D266" t="s">
        <v>261</v>
      </c>
      <c r="E266" t="s">
        <v>262</v>
      </c>
      <c r="F266">
        <v>4</v>
      </c>
    </row>
    <row r="267" spans="1:6" ht="12.75">
      <c r="A267" t="s">
        <v>261</v>
      </c>
      <c r="B267" t="s">
        <v>72</v>
      </c>
      <c r="C267" t="s">
        <v>344</v>
      </c>
      <c r="D267" t="s">
        <v>263</v>
      </c>
      <c r="E267" t="s">
        <v>262</v>
      </c>
      <c r="F267">
        <v>9</v>
      </c>
    </row>
    <row r="268" spans="1:6" ht="12.75">
      <c r="A268" t="s">
        <v>487</v>
      </c>
      <c r="B268" t="s">
        <v>74</v>
      </c>
      <c r="C268" t="s">
        <v>75</v>
      </c>
      <c r="D268" t="s">
        <v>488</v>
      </c>
      <c r="E268" t="s">
        <v>264</v>
      </c>
      <c r="F268">
        <v>15</v>
      </c>
    </row>
    <row r="269" spans="1:6" ht="12.75">
      <c r="A269" t="s">
        <v>265</v>
      </c>
      <c r="B269" t="s">
        <v>410</v>
      </c>
      <c r="C269" t="s">
        <v>410</v>
      </c>
      <c r="D269" t="s">
        <v>266</v>
      </c>
      <c r="E269" t="s">
        <v>267</v>
      </c>
      <c r="F269">
        <v>10</v>
      </c>
    </row>
    <row r="270" spans="1:6" ht="12.75">
      <c r="A270" t="s">
        <v>265</v>
      </c>
      <c r="B270" t="s">
        <v>75</v>
      </c>
      <c r="C270" t="s">
        <v>75</v>
      </c>
      <c r="D270" t="s">
        <v>266</v>
      </c>
      <c r="E270" t="s">
        <v>267</v>
      </c>
      <c r="F270">
        <v>11</v>
      </c>
    </row>
    <row r="271" spans="1:6" ht="12.75">
      <c r="A271" t="s">
        <v>265</v>
      </c>
      <c r="B271" t="s">
        <v>72</v>
      </c>
      <c r="C271" t="s">
        <v>358</v>
      </c>
      <c r="D271" t="s">
        <v>265</v>
      </c>
      <c r="E271" t="s">
        <v>160</v>
      </c>
      <c r="F271">
        <v>0</v>
      </c>
    </row>
    <row r="272" spans="1:6" ht="12.75">
      <c r="A272" t="s">
        <v>265</v>
      </c>
      <c r="B272" t="s">
        <v>72</v>
      </c>
      <c r="C272" t="s">
        <v>344</v>
      </c>
      <c r="D272" t="s">
        <v>266</v>
      </c>
      <c r="E272" t="s">
        <v>267</v>
      </c>
      <c r="F272">
        <v>15</v>
      </c>
    </row>
    <row r="273" spans="1:6" ht="12.75">
      <c r="A273" t="s">
        <v>265</v>
      </c>
      <c r="B273" t="s">
        <v>72</v>
      </c>
      <c r="C273" t="s">
        <v>342</v>
      </c>
      <c r="D273" t="s">
        <v>266</v>
      </c>
      <c r="E273" t="s">
        <v>267</v>
      </c>
      <c r="F273">
        <v>15</v>
      </c>
    </row>
    <row r="274" spans="1:6" ht="12.75">
      <c r="A274" t="s">
        <v>265</v>
      </c>
      <c r="B274" t="s">
        <v>410</v>
      </c>
      <c r="C274" t="s">
        <v>410</v>
      </c>
      <c r="D274" t="s">
        <v>572</v>
      </c>
      <c r="E274" t="s">
        <v>573</v>
      </c>
      <c r="F274">
        <v>9</v>
      </c>
    </row>
    <row r="275" spans="1:10" ht="12.75">
      <c r="A275" t="s">
        <v>265</v>
      </c>
      <c r="B275" t="s">
        <v>74</v>
      </c>
      <c r="C275" t="s">
        <v>75</v>
      </c>
      <c r="D275" t="s">
        <v>266</v>
      </c>
      <c r="E275" t="s">
        <v>267</v>
      </c>
      <c r="F275">
        <v>1</v>
      </c>
      <c r="J275" t="s">
        <v>574</v>
      </c>
    </row>
    <row r="276" spans="1:9" ht="12.75">
      <c r="A276" t="s">
        <v>268</v>
      </c>
      <c r="B276" t="s">
        <v>72</v>
      </c>
      <c r="C276" t="s">
        <v>346</v>
      </c>
      <c r="D276" t="s">
        <v>489</v>
      </c>
      <c r="E276" t="s">
        <v>235</v>
      </c>
      <c r="F276">
        <v>4</v>
      </c>
      <c r="G276">
        <v>0</v>
      </c>
      <c r="H276">
        <v>0</v>
      </c>
      <c r="I276" s="53">
        <v>41592</v>
      </c>
    </row>
    <row r="277" spans="1:9" ht="12.75">
      <c r="A277" t="s">
        <v>268</v>
      </c>
      <c r="B277" t="s">
        <v>72</v>
      </c>
      <c r="C277" t="s">
        <v>346</v>
      </c>
      <c r="D277" t="s">
        <v>490</v>
      </c>
      <c r="E277" t="s">
        <v>393</v>
      </c>
      <c r="F277">
        <v>2</v>
      </c>
      <c r="G277">
        <v>1</v>
      </c>
      <c r="H277">
        <v>1</v>
      </c>
      <c r="I277" s="53">
        <v>41592</v>
      </c>
    </row>
    <row r="278" spans="1:9" ht="12.75">
      <c r="A278" t="s">
        <v>268</v>
      </c>
      <c r="B278" t="s">
        <v>72</v>
      </c>
      <c r="C278" t="s">
        <v>346</v>
      </c>
      <c r="D278" t="s">
        <v>491</v>
      </c>
      <c r="E278" t="s">
        <v>492</v>
      </c>
      <c r="F278">
        <v>3</v>
      </c>
      <c r="G278">
        <v>1</v>
      </c>
      <c r="H278">
        <v>0</v>
      </c>
      <c r="I278" s="53">
        <v>41592</v>
      </c>
    </row>
    <row r="279" spans="1:9" ht="12.75">
      <c r="A279" t="s">
        <v>268</v>
      </c>
      <c r="B279" t="s">
        <v>72</v>
      </c>
      <c r="C279" t="s">
        <v>346</v>
      </c>
      <c r="D279" t="s">
        <v>493</v>
      </c>
      <c r="E279" t="s">
        <v>113</v>
      </c>
      <c r="F279">
        <v>4</v>
      </c>
      <c r="G279">
        <v>0</v>
      </c>
      <c r="H279">
        <v>0</v>
      </c>
      <c r="I279" s="53">
        <v>41592</v>
      </c>
    </row>
    <row r="280" spans="1:9" ht="12.75">
      <c r="A280" t="s">
        <v>268</v>
      </c>
      <c r="B280" t="s">
        <v>72</v>
      </c>
      <c r="C280" t="s">
        <v>346</v>
      </c>
      <c r="D280" t="s">
        <v>494</v>
      </c>
      <c r="E280" t="s">
        <v>113</v>
      </c>
      <c r="F280">
        <v>3</v>
      </c>
      <c r="G280">
        <v>0</v>
      </c>
      <c r="H280">
        <v>0</v>
      </c>
      <c r="I280" s="53">
        <v>41592</v>
      </c>
    </row>
    <row r="281" spans="1:6" ht="12.75">
      <c r="A281" t="s">
        <v>268</v>
      </c>
      <c r="B281" t="s">
        <v>72</v>
      </c>
      <c r="C281" t="s">
        <v>346</v>
      </c>
      <c r="D281" t="s">
        <v>269</v>
      </c>
      <c r="E281" t="s">
        <v>235</v>
      </c>
      <c r="F281">
        <v>4</v>
      </c>
    </row>
    <row r="282" spans="1:9" ht="12.75">
      <c r="A282" t="s">
        <v>268</v>
      </c>
      <c r="B282" t="s">
        <v>72</v>
      </c>
      <c r="C282" t="s">
        <v>346</v>
      </c>
      <c r="D282" t="s">
        <v>495</v>
      </c>
      <c r="E282" t="s">
        <v>235</v>
      </c>
      <c r="F282">
        <v>4</v>
      </c>
      <c r="G282">
        <v>1</v>
      </c>
      <c r="H282">
        <v>1</v>
      </c>
      <c r="I282" s="53">
        <v>41592</v>
      </c>
    </row>
    <row r="283" spans="1:9" ht="12.75">
      <c r="A283" t="s">
        <v>359</v>
      </c>
      <c r="B283" t="s">
        <v>72</v>
      </c>
      <c r="C283" t="s">
        <v>344</v>
      </c>
      <c r="D283" t="s">
        <v>270</v>
      </c>
      <c r="E283" t="s">
        <v>172</v>
      </c>
      <c r="F283">
        <v>4</v>
      </c>
      <c r="G283">
        <v>3</v>
      </c>
      <c r="H283">
        <v>3</v>
      </c>
      <c r="I283" s="53">
        <v>41641</v>
      </c>
    </row>
    <row r="284" spans="1:9" ht="12.75">
      <c r="A284" t="s">
        <v>359</v>
      </c>
      <c r="B284" t="s">
        <v>72</v>
      </c>
      <c r="C284" t="s">
        <v>345</v>
      </c>
      <c r="D284" t="s">
        <v>270</v>
      </c>
      <c r="E284" t="s">
        <v>172</v>
      </c>
      <c r="F284">
        <v>2</v>
      </c>
      <c r="G284">
        <v>3</v>
      </c>
      <c r="H284">
        <v>3</v>
      </c>
      <c r="I284" s="53">
        <v>41641</v>
      </c>
    </row>
    <row r="285" spans="1:6" ht="12.75">
      <c r="A285" t="s">
        <v>359</v>
      </c>
      <c r="B285" t="s">
        <v>72</v>
      </c>
      <c r="C285" t="s">
        <v>345</v>
      </c>
      <c r="D285" t="s">
        <v>272</v>
      </c>
      <c r="E285" t="s">
        <v>172</v>
      </c>
      <c r="F285">
        <v>0</v>
      </c>
    </row>
    <row r="286" spans="1:9" ht="12.75">
      <c r="A286" t="s">
        <v>359</v>
      </c>
      <c r="B286" t="s">
        <v>72</v>
      </c>
      <c r="C286" t="s">
        <v>342</v>
      </c>
      <c r="D286" t="s">
        <v>271</v>
      </c>
      <c r="E286" t="s">
        <v>172</v>
      </c>
      <c r="F286">
        <v>31</v>
      </c>
      <c r="G286">
        <v>5</v>
      </c>
      <c r="H286">
        <v>5</v>
      </c>
      <c r="I286" s="53">
        <v>41641</v>
      </c>
    </row>
    <row r="287" spans="1:9" ht="12.75">
      <c r="A287" t="s">
        <v>359</v>
      </c>
      <c r="B287" t="s">
        <v>75</v>
      </c>
      <c r="C287" t="s">
        <v>75</v>
      </c>
      <c r="D287" t="s">
        <v>271</v>
      </c>
      <c r="E287" t="s">
        <v>172</v>
      </c>
      <c r="F287">
        <v>3</v>
      </c>
      <c r="G287">
        <v>1</v>
      </c>
      <c r="H287">
        <v>1</v>
      </c>
      <c r="I287" s="53">
        <v>41641</v>
      </c>
    </row>
    <row r="288" spans="1:9" ht="12.75">
      <c r="A288" t="s">
        <v>359</v>
      </c>
      <c r="B288" t="s">
        <v>410</v>
      </c>
      <c r="C288" t="s">
        <v>410</v>
      </c>
      <c r="D288" t="s">
        <v>271</v>
      </c>
      <c r="E288" t="s">
        <v>172</v>
      </c>
      <c r="F288">
        <v>7</v>
      </c>
      <c r="G288">
        <v>2</v>
      </c>
      <c r="H288">
        <v>2</v>
      </c>
      <c r="I288" s="53">
        <v>41641</v>
      </c>
    </row>
    <row r="289" spans="1:6" ht="12.75">
      <c r="A289" t="s">
        <v>273</v>
      </c>
      <c r="B289" t="s">
        <v>75</v>
      </c>
      <c r="C289" t="s">
        <v>75</v>
      </c>
      <c r="D289" t="s">
        <v>275</v>
      </c>
      <c r="E289" t="s">
        <v>218</v>
      </c>
      <c r="F289">
        <v>23</v>
      </c>
    </row>
    <row r="290" spans="1:6" ht="12.75">
      <c r="A290" t="s">
        <v>273</v>
      </c>
      <c r="B290" t="s">
        <v>72</v>
      </c>
      <c r="C290" t="s">
        <v>344</v>
      </c>
      <c r="D290" t="s">
        <v>277</v>
      </c>
      <c r="E290" t="s">
        <v>220</v>
      </c>
      <c r="F290">
        <v>6</v>
      </c>
    </row>
    <row r="291" spans="1:6" ht="12.75">
      <c r="A291" t="s">
        <v>273</v>
      </c>
      <c r="B291" t="s">
        <v>72</v>
      </c>
      <c r="C291" t="s">
        <v>344</v>
      </c>
      <c r="D291" t="s">
        <v>278</v>
      </c>
      <c r="E291" t="s">
        <v>220</v>
      </c>
      <c r="F291">
        <v>6</v>
      </c>
    </row>
    <row r="292" spans="1:6" ht="12.75">
      <c r="A292" t="s">
        <v>273</v>
      </c>
      <c r="B292" t="s">
        <v>72</v>
      </c>
      <c r="C292" t="s">
        <v>344</v>
      </c>
      <c r="D292" t="s">
        <v>276</v>
      </c>
      <c r="E292" t="s">
        <v>79</v>
      </c>
      <c r="F292">
        <v>7</v>
      </c>
    </row>
    <row r="293" spans="1:6" ht="12.75">
      <c r="A293" t="s">
        <v>273</v>
      </c>
      <c r="B293" t="s">
        <v>72</v>
      </c>
      <c r="C293" t="s">
        <v>342</v>
      </c>
      <c r="D293" t="s">
        <v>275</v>
      </c>
      <c r="E293" t="s">
        <v>218</v>
      </c>
      <c r="F293">
        <v>33</v>
      </c>
    </row>
    <row r="294" spans="1:6" ht="12.75">
      <c r="A294" t="s">
        <v>273</v>
      </c>
      <c r="B294" t="s">
        <v>72</v>
      </c>
      <c r="C294" t="s">
        <v>342</v>
      </c>
      <c r="D294" t="s">
        <v>274</v>
      </c>
      <c r="E294" t="s">
        <v>220</v>
      </c>
      <c r="F294">
        <v>5</v>
      </c>
    </row>
    <row r="295" spans="1:6" ht="12.75">
      <c r="A295" t="s">
        <v>575</v>
      </c>
      <c r="B295" t="s">
        <v>410</v>
      </c>
      <c r="C295" t="s">
        <v>410</v>
      </c>
      <c r="D295" t="s">
        <v>576</v>
      </c>
      <c r="E295" t="s">
        <v>577</v>
      </c>
      <c r="F295">
        <v>3</v>
      </c>
    </row>
    <row r="296" spans="1:6" ht="12.75">
      <c r="A296" t="s">
        <v>279</v>
      </c>
      <c r="B296" t="s">
        <v>72</v>
      </c>
      <c r="C296" t="s">
        <v>342</v>
      </c>
      <c r="D296" t="s">
        <v>280</v>
      </c>
      <c r="E296" t="s">
        <v>281</v>
      </c>
      <c r="F296">
        <v>6</v>
      </c>
    </row>
    <row r="297" spans="1:6" ht="12.75">
      <c r="A297" t="s">
        <v>279</v>
      </c>
      <c r="B297" t="s">
        <v>75</v>
      </c>
      <c r="C297" t="s">
        <v>75</v>
      </c>
      <c r="D297" t="s">
        <v>280</v>
      </c>
      <c r="E297" t="s">
        <v>281</v>
      </c>
      <c r="F297">
        <v>31</v>
      </c>
    </row>
    <row r="298" spans="1:6" ht="12.75">
      <c r="A298" t="s">
        <v>282</v>
      </c>
      <c r="B298" t="s">
        <v>72</v>
      </c>
      <c r="C298" t="s">
        <v>345</v>
      </c>
      <c r="D298" t="s">
        <v>283</v>
      </c>
      <c r="E298" t="s">
        <v>172</v>
      </c>
      <c r="F298">
        <v>0</v>
      </c>
    </row>
    <row r="299" spans="1:6" ht="12.75">
      <c r="A299" t="s">
        <v>282</v>
      </c>
      <c r="B299" t="s">
        <v>72</v>
      </c>
      <c r="C299" t="s">
        <v>342</v>
      </c>
      <c r="D299" t="s">
        <v>284</v>
      </c>
      <c r="E299" t="s">
        <v>285</v>
      </c>
      <c r="F299">
        <v>6</v>
      </c>
    </row>
    <row r="300" spans="1:6" ht="12.75">
      <c r="A300" t="s">
        <v>282</v>
      </c>
      <c r="B300" t="s">
        <v>75</v>
      </c>
      <c r="C300" t="s">
        <v>75</v>
      </c>
      <c r="D300" t="s">
        <v>284</v>
      </c>
      <c r="E300" t="s">
        <v>285</v>
      </c>
      <c r="F300">
        <v>12</v>
      </c>
    </row>
    <row r="301" spans="1:6" ht="12.75">
      <c r="A301" t="s">
        <v>496</v>
      </c>
      <c r="B301" t="s">
        <v>70</v>
      </c>
      <c r="C301" t="s">
        <v>72</v>
      </c>
      <c r="D301" t="s">
        <v>497</v>
      </c>
      <c r="E301" t="s">
        <v>498</v>
      </c>
      <c r="F301">
        <v>9</v>
      </c>
    </row>
    <row r="302" spans="1:6" ht="12.75">
      <c r="A302" t="s">
        <v>286</v>
      </c>
      <c r="B302" t="s">
        <v>410</v>
      </c>
      <c r="C302" t="s">
        <v>410</v>
      </c>
      <c r="D302" t="s">
        <v>289</v>
      </c>
      <c r="E302" t="s">
        <v>290</v>
      </c>
      <c r="F302">
        <v>3</v>
      </c>
    </row>
    <row r="303" spans="1:6" ht="12.75">
      <c r="A303" t="s">
        <v>286</v>
      </c>
      <c r="B303" t="s">
        <v>410</v>
      </c>
      <c r="C303" t="s">
        <v>410</v>
      </c>
      <c r="D303" t="s">
        <v>287</v>
      </c>
      <c r="E303" t="s">
        <v>288</v>
      </c>
      <c r="F303">
        <v>3</v>
      </c>
    </row>
    <row r="304" spans="1:6" ht="12.75">
      <c r="A304" t="s">
        <v>286</v>
      </c>
      <c r="B304" t="s">
        <v>72</v>
      </c>
      <c r="C304" t="s">
        <v>342</v>
      </c>
      <c r="D304" t="s">
        <v>291</v>
      </c>
      <c r="E304" t="s">
        <v>290</v>
      </c>
      <c r="F304">
        <v>3</v>
      </c>
    </row>
    <row r="305" spans="1:6" ht="12.75">
      <c r="A305" t="s">
        <v>286</v>
      </c>
      <c r="B305" t="s">
        <v>72</v>
      </c>
      <c r="C305" t="s">
        <v>342</v>
      </c>
      <c r="D305" t="s">
        <v>289</v>
      </c>
      <c r="E305" t="s">
        <v>290</v>
      </c>
      <c r="F305">
        <v>3</v>
      </c>
    </row>
    <row r="306" spans="1:6" ht="12.75">
      <c r="A306" t="s">
        <v>286</v>
      </c>
      <c r="B306" t="s">
        <v>72</v>
      </c>
      <c r="C306" t="s">
        <v>342</v>
      </c>
      <c r="D306" t="s">
        <v>287</v>
      </c>
      <c r="E306" t="s">
        <v>288</v>
      </c>
      <c r="F306">
        <v>0</v>
      </c>
    </row>
    <row r="307" spans="1:6" ht="12.75">
      <c r="A307" t="s">
        <v>360</v>
      </c>
      <c r="B307" t="s">
        <v>72</v>
      </c>
      <c r="C307" t="s">
        <v>342</v>
      </c>
      <c r="D307" t="s">
        <v>116</v>
      </c>
      <c r="E307" t="s">
        <v>113</v>
      </c>
      <c r="F307">
        <v>0</v>
      </c>
    </row>
    <row r="308" spans="1:6" ht="12.75">
      <c r="A308" t="s">
        <v>360</v>
      </c>
      <c r="B308" t="s">
        <v>72</v>
      </c>
      <c r="C308" t="s">
        <v>342</v>
      </c>
      <c r="D308" t="s">
        <v>117</v>
      </c>
      <c r="E308" t="s">
        <v>113</v>
      </c>
      <c r="F308">
        <v>4</v>
      </c>
    </row>
    <row r="309" spans="1:6" ht="12.75">
      <c r="A309" t="s">
        <v>360</v>
      </c>
      <c r="B309" t="s">
        <v>72</v>
      </c>
      <c r="C309" t="s">
        <v>342</v>
      </c>
      <c r="D309" t="s">
        <v>114</v>
      </c>
      <c r="E309" t="s">
        <v>115</v>
      </c>
      <c r="F309">
        <v>0</v>
      </c>
    </row>
    <row r="310" spans="1:6" ht="12.75">
      <c r="A310" t="s">
        <v>361</v>
      </c>
      <c r="B310" t="s">
        <v>72</v>
      </c>
      <c r="C310" t="s">
        <v>77</v>
      </c>
      <c r="D310" t="s">
        <v>361</v>
      </c>
      <c r="E310" t="s">
        <v>184</v>
      </c>
      <c r="F310">
        <v>0</v>
      </c>
    </row>
    <row r="311" spans="1:6" ht="12.75">
      <c r="A311" t="s">
        <v>361</v>
      </c>
      <c r="B311" t="s">
        <v>72</v>
      </c>
      <c r="C311" t="s">
        <v>345</v>
      </c>
      <c r="D311" t="s">
        <v>361</v>
      </c>
      <c r="E311" t="s">
        <v>184</v>
      </c>
      <c r="F311">
        <v>0</v>
      </c>
    </row>
    <row r="312" spans="1:10" ht="12.75">
      <c r="A312" t="s">
        <v>292</v>
      </c>
      <c r="B312" t="s">
        <v>70</v>
      </c>
      <c r="C312" t="s">
        <v>71</v>
      </c>
      <c r="D312" t="s">
        <v>293</v>
      </c>
      <c r="E312" t="s">
        <v>126</v>
      </c>
      <c r="F312">
        <v>1</v>
      </c>
      <c r="J312" t="s">
        <v>578</v>
      </c>
    </row>
    <row r="313" spans="1:6" ht="12.75">
      <c r="A313" t="s">
        <v>292</v>
      </c>
      <c r="B313" t="s">
        <v>72</v>
      </c>
      <c r="C313" t="s">
        <v>344</v>
      </c>
      <c r="D313" t="s">
        <v>499</v>
      </c>
      <c r="E313" t="s">
        <v>500</v>
      </c>
      <c r="F313">
        <v>7</v>
      </c>
    </row>
    <row r="314" spans="1:6" ht="12.75">
      <c r="A314" t="s">
        <v>292</v>
      </c>
      <c r="B314" t="s">
        <v>72</v>
      </c>
      <c r="C314" t="s">
        <v>342</v>
      </c>
      <c r="D314" t="s">
        <v>294</v>
      </c>
      <c r="E314" t="s">
        <v>126</v>
      </c>
      <c r="F314">
        <v>8</v>
      </c>
    </row>
    <row r="315" spans="1:6" ht="12.75">
      <c r="A315" t="s">
        <v>292</v>
      </c>
      <c r="B315" t="s">
        <v>72</v>
      </c>
      <c r="C315" t="s">
        <v>342</v>
      </c>
      <c r="D315" t="s">
        <v>293</v>
      </c>
      <c r="E315" t="s">
        <v>126</v>
      </c>
      <c r="F315">
        <v>14</v>
      </c>
    </row>
    <row r="316" spans="1:6" ht="12.75">
      <c r="A316" t="s">
        <v>292</v>
      </c>
      <c r="B316" t="s">
        <v>72</v>
      </c>
      <c r="C316" t="s">
        <v>77</v>
      </c>
      <c r="D316" t="s">
        <v>292</v>
      </c>
      <c r="E316" t="s">
        <v>222</v>
      </c>
      <c r="F316">
        <v>0</v>
      </c>
    </row>
    <row r="317" spans="1:6" ht="12.75">
      <c r="A317" t="s">
        <v>292</v>
      </c>
      <c r="B317" t="s">
        <v>72</v>
      </c>
      <c r="C317" t="s">
        <v>345</v>
      </c>
      <c r="D317" t="s">
        <v>501</v>
      </c>
      <c r="E317" t="s">
        <v>126</v>
      </c>
      <c r="F317">
        <v>0</v>
      </c>
    </row>
    <row r="318" spans="1:6" ht="12.75">
      <c r="A318" t="s">
        <v>292</v>
      </c>
      <c r="B318" t="s">
        <v>134</v>
      </c>
      <c r="C318" t="s">
        <v>134</v>
      </c>
      <c r="D318" t="s">
        <v>292</v>
      </c>
      <c r="E318" t="s">
        <v>222</v>
      </c>
      <c r="F318">
        <v>2</v>
      </c>
    </row>
    <row r="319" spans="1:6" ht="12.75">
      <c r="A319" t="s">
        <v>292</v>
      </c>
      <c r="B319" t="s">
        <v>75</v>
      </c>
      <c r="C319" t="s">
        <v>75</v>
      </c>
      <c r="D319" t="s">
        <v>294</v>
      </c>
      <c r="E319" t="s">
        <v>126</v>
      </c>
      <c r="F319">
        <v>3</v>
      </c>
    </row>
    <row r="320" spans="1:6" ht="12.75">
      <c r="A320" t="s">
        <v>295</v>
      </c>
      <c r="B320" t="s">
        <v>410</v>
      </c>
      <c r="C320" t="s">
        <v>410</v>
      </c>
      <c r="D320" t="s">
        <v>579</v>
      </c>
      <c r="E320" t="s">
        <v>303</v>
      </c>
      <c r="F320">
        <v>2</v>
      </c>
    </row>
    <row r="321" spans="1:6" ht="12.75">
      <c r="A321" t="s">
        <v>295</v>
      </c>
      <c r="B321" t="s">
        <v>410</v>
      </c>
      <c r="C321" t="s">
        <v>410</v>
      </c>
      <c r="D321" t="s">
        <v>579</v>
      </c>
      <c r="E321" t="s">
        <v>303</v>
      </c>
      <c r="F321">
        <v>1</v>
      </c>
    </row>
    <row r="322" spans="1:6" ht="12.75">
      <c r="A322" t="s">
        <v>295</v>
      </c>
      <c r="B322" t="s">
        <v>72</v>
      </c>
      <c r="C322" t="s">
        <v>344</v>
      </c>
      <c r="D322" t="s">
        <v>362</v>
      </c>
      <c r="E322" t="s">
        <v>140</v>
      </c>
      <c r="F322">
        <v>0</v>
      </c>
    </row>
    <row r="323" spans="1:6" ht="12.75">
      <c r="A323" t="s">
        <v>295</v>
      </c>
      <c r="B323" t="s">
        <v>72</v>
      </c>
      <c r="C323" t="s">
        <v>344</v>
      </c>
      <c r="D323" t="s">
        <v>301</v>
      </c>
      <c r="E323" t="s">
        <v>135</v>
      </c>
      <c r="F323">
        <v>10</v>
      </c>
    </row>
    <row r="324" spans="1:6" ht="12.75">
      <c r="A324" t="s">
        <v>295</v>
      </c>
      <c r="B324" t="s">
        <v>72</v>
      </c>
      <c r="C324" t="s">
        <v>344</v>
      </c>
      <c r="D324" t="s">
        <v>302</v>
      </c>
      <c r="E324" t="s">
        <v>264</v>
      </c>
      <c r="F324">
        <v>7</v>
      </c>
    </row>
    <row r="325" spans="1:6" ht="12.75">
      <c r="A325" t="s">
        <v>295</v>
      </c>
      <c r="B325" t="s">
        <v>72</v>
      </c>
      <c r="C325" t="s">
        <v>77</v>
      </c>
      <c r="D325" t="s">
        <v>295</v>
      </c>
      <c r="E325" t="s">
        <v>145</v>
      </c>
      <c r="F325">
        <v>0</v>
      </c>
    </row>
    <row r="326" spans="1:6" ht="12.75">
      <c r="A326" t="s">
        <v>295</v>
      </c>
      <c r="B326" t="s">
        <v>72</v>
      </c>
      <c r="C326" t="s">
        <v>342</v>
      </c>
      <c r="D326" t="s">
        <v>296</v>
      </c>
      <c r="E326" t="s">
        <v>297</v>
      </c>
      <c r="F326">
        <v>11</v>
      </c>
    </row>
    <row r="327" spans="1:6" ht="12.75">
      <c r="A327" t="s">
        <v>295</v>
      </c>
      <c r="B327" t="s">
        <v>72</v>
      </c>
      <c r="C327" t="s">
        <v>342</v>
      </c>
      <c r="D327" t="s">
        <v>362</v>
      </c>
      <c r="E327" t="s">
        <v>140</v>
      </c>
      <c r="F327">
        <v>0</v>
      </c>
    </row>
    <row r="328" spans="1:6" ht="12.75">
      <c r="A328" t="s">
        <v>295</v>
      </c>
      <c r="B328" t="s">
        <v>72</v>
      </c>
      <c r="C328" t="s">
        <v>342</v>
      </c>
      <c r="D328" t="s">
        <v>298</v>
      </c>
      <c r="E328" t="s">
        <v>299</v>
      </c>
      <c r="F328">
        <v>14</v>
      </c>
    </row>
    <row r="329" spans="1:6" ht="12.75">
      <c r="A329" t="s">
        <v>295</v>
      </c>
      <c r="B329" t="s">
        <v>72</v>
      </c>
      <c r="C329" t="s">
        <v>342</v>
      </c>
      <c r="D329" t="s">
        <v>300</v>
      </c>
      <c r="E329" t="s">
        <v>87</v>
      </c>
      <c r="F329">
        <v>6</v>
      </c>
    </row>
    <row r="330" spans="1:6" ht="12.75">
      <c r="A330" t="s">
        <v>295</v>
      </c>
      <c r="B330" t="s">
        <v>72</v>
      </c>
      <c r="C330" t="s">
        <v>344</v>
      </c>
      <c r="D330" t="s">
        <v>295</v>
      </c>
      <c r="E330" t="s">
        <v>145</v>
      </c>
      <c r="F330">
        <v>0</v>
      </c>
    </row>
    <row r="331" spans="1:6" ht="12.75">
      <c r="A331" t="s">
        <v>295</v>
      </c>
      <c r="B331" t="s">
        <v>75</v>
      </c>
      <c r="C331" t="s">
        <v>75</v>
      </c>
      <c r="D331" t="s">
        <v>298</v>
      </c>
      <c r="E331" t="s">
        <v>299</v>
      </c>
      <c r="F331">
        <v>16</v>
      </c>
    </row>
    <row r="332" spans="1:6" ht="12.75">
      <c r="A332" t="s">
        <v>295</v>
      </c>
      <c r="B332" t="s">
        <v>75</v>
      </c>
      <c r="C332" t="s">
        <v>75</v>
      </c>
      <c r="D332" t="s">
        <v>300</v>
      </c>
      <c r="E332" t="s">
        <v>87</v>
      </c>
      <c r="F332">
        <v>7</v>
      </c>
    </row>
    <row r="333" spans="1:6" ht="12.75">
      <c r="A333" t="s">
        <v>295</v>
      </c>
      <c r="B333" t="s">
        <v>70</v>
      </c>
      <c r="C333" t="s">
        <v>77</v>
      </c>
      <c r="D333" t="s">
        <v>502</v>
      </c>
      <c r="E333" t="s">
        <v>503</v>
      </c>
      <c r="F333">
        <v>0</v>
      </c>
    </row>
    <row r="334" spans="1:6" ht="12.75">
      <c r="A334" t="s">
        <v>295</v>
      </c>
      <c r="B334" t="s">
        <v>70</v>
      </c>
      <c r="C334" t="s">
        <v>77</v>
      </c>
      <c r="D334" t="s">
        <v>502</v>
      </c>
      <c r="E334" t="s">
        <v>503</v>
      </c>
      <c r="F334">
        <v>0</v>
      </c>
    </row>
    <row r="335" spans="1:6" ht="12.75">
      <c r="A335" t="s">
        <v>295</v>
      </c>
      <c r="B335" t="s">
        <v>70</v>
      </c>
      <c r="C335" t="s">
        <v>77</v>
      </c>
      <c r="D335" t="s">
        <v>502</v>
      </c>
      <c r="E335" t="s">
        <v>503</v>
      </c>
      <c r="F335">
        <v>0</v>
      </c>
    </row>
    <row r="336" spans="1:6" ht="12.75">
      <c r="A336" t="s">
        <v>295</v>
      </c>
      <c r="B336" t="s">
        <v>70</v>
      </c>
      <c r="C336" t="s">
        <v>77</v>
      </c>
      <c r="D336" t="s">
        <v>502</v>
      </c>
      <c r="E336" t="s">
        <v>503</v>
      </c>
      <c r="F336">
        <v>0</v>
      </c>
    </row>
    <row r="337" spans="1:6" ht="12.75">
      <c r="A337" t="s">
        <v>295</v>
      </c>
      <c r="B337" t="s">
        <v>70</v>
      </c>
      <c r="C337" t="s">
        <v>77</v>
      </c>
      <c r="D337" t="s">
        <v>295</v>
      </c>
      <c r="E337" t="s">
        <v>145</v>
      </c>
      <c r="F337">
        <v>1</v>
      </c>
    </row>
    <row r="338" spans="1:6" ht="12.75">
      <c r="A338" t="s">
        <v>295</v>
      </c>
      <c r="B338" t="s">
        <v>70</v>
      </c>
      <c r="C338" t="s">
        <v>77</v>
      </c>
      <c r="D338" t="s">
        <v>295</v>
      </c>
      <c r="E338" t="s">
        <v>145</v>
      </c>
      <c r="F338">
        <v>4</v>
      </c>
    </row>
    <row r="339" spans="1:6" ht="12.75">
      <c r="A339" t="s">
        <v>304</v>
      </c>
      <c r="B339" t="s">
        <v>75</v>
      </c>
      <c r="C339" t="s">
        <v>75</v>
      </c>
      <c r="D339" t="s">
        <v>363</v>
      </c>
      <c r="E339" t="s">
        <v>73</v>
      </c>
      <c r="F339">
        <v>0</v>
      </c>
    </row>
    <row r="340" spans="1:6" ht="12.75">
      <c r="A340" t="s">
        <v>304</v>
      </c>
      <c r="B340" t="s">
        <v>75</v>
      </c>
      <c r="C340" t="s">
        <v>75</v>
      </c>
      <c r="D340" t="s">
        <v>364</v>
      </c>
      <c r="E340" t="s">
        <v>73</v>
      </c>
      <c r="F340">
        <v>0</v>
      </c>
    </row>
    <row r="341" spans="1:6" ht="12.75">
      <c r="A341" t="s">
        <v>304</v>
      </c>
      <c r="B341" t="s">
        <v>75</v>
      </c>
      <c r="C341" t="s">
        <v>75</v>
      </c>
      <c r="D341" t="s">
        <v>365</v>
      </c>
      <c r="E341" t="s">
        <v>73</v>
      </c>
      <c r="F341">
        <v>3</v>
      </c>
    </row>
    <row r="342" spans="1:6" ht="12.75">
      <c r="A342" t="s">
        <v>304</v>
      </c>
      <c r="B342" t="s">
        <v>75</v>
      </c>
      <c r="C342" t="s">
        <v>75</v>
      </c>
      <c r="D342" t="s">
        <v>366</v>
      </c>
      <c r="E342" t="s">
        <v>73</v>
      </c>
      <c r="F342">
        <v>0</v>
      </c>
    </row>
    <row r="343" spans="1:6" ht="12.75">
      <c r="A343" t="s">
        <v>504</v>
      </c>
      <c r="B343" t="s">
        <v>74</v>
      </c>
      <c r="C343" t="s">
        <v>75</v>
      </c>
      <c r="D343" t="s">
        <v>516</v>
      </c>
      <c r="E343" t="s">
        <v>517</v>
      </c>
      <c r="F343">
        <v>0</v>
      </c>
    </row>
    <row r="344" spans="1:6" ht="12.75">
      <c r="A344" t="s">
        <v>504</v>
      </c>
      <c r="B344" t="s">
        <v>74</v>
      </c>
      <c r="C344" t="s">
        <v>75</v>
      </c>
      <c r="D344" t="s">
        <v>512</v>
      </c>
      <c r="E344" t="s">
        <v>513</v>
      </c>
      <c r="F344">
        <v>0</v>
      </c>
    </row>
    <row r="345" spans="1:6" ht="12.75">
      <c r="A345" t="s">
        <v>504</v>
      </c>
      <c r="B345" t="s">
        <v>74</v>
      </c>
      <c r="C345" t="s">
        <v>75</v>
      </c>
      <c r="D345" t="s">
        <v>514</v>
      </c>
      <c r="E345" t="s">
        <v>515</v>
      </c>
      <c r="F345">
        <v>1</v>
      </c>
    </row>
    <row r="346" spans="1:6" ht="12.75">
      <c r="A346" t="s">
        <v>504</v>
      </c>
      <c r="B346" t="s">
        <v>74</v>
      </c>
      <c r="C346" t="s">
        <v>75</v>
      </c>
      <c r="D346" t="s">
        <v>516</v>
      </c>
      <c r="E346" t="s">
        <v>517</v>
      </c>
      <c r="F346">
        <v>3</v>
      </c>
    </row>
    <row r="347" spans="1:6" ht="12.75">
      <c r="A347" t="s">
        <v>504</v>
      </c>
      <c r="B347" t="s">
        <v>74</v>
      </c>
      <c r="C347" t="s">
        <v>75</v>
      </c>
      <c r="D347" t="s">
        <v>518</v>
      </c>
      <c r="E347" t="s">
        <v>432</v>
      </c>
      <c r="F347">
        <v>2</v>
      </c>
    </row>
    <row r="348" spans="1:6" ht="12.75">
      <c r="A348" t="s">
        <v>504</v>
      </c>
      <c r="B348" t="s">
        <v>74</v>
      </c>
      <c r="C348" t="s">
        <v>75</v>
      </c>
      <c r="D348" t="s">
        <v>519</v>
      </c>
      <c r="E348" t="s">
        <v>515</v>
      </c>
      <c r="F348">
        <v>0</v>
      </c>
    </row>
    <row r="349" spans="1:6" ht="12.75">
      <c r="A349" t="s">
        <v>504</v>
      </c>
      <c r="B349" t="s">
        <v>74</v>
      </c>
      <c r="C349" t="s">
        <v>75</v>
      </c>
      <c r="D349" t="s">
        <v>505</v>
      </c>
      <c r="E349" t="s">
        <v>506</v>
      </c>
      <c r="F349">
        <v>0</v>
      </c>
    </row>
    <row r="350" spans="1:6" ht="12.75">
      <c r="A350" t="s">
        <v>504</v>
      </c>
      <c r="B350" t="s">
        <v>74</v>
      </c>
      <c r="C350" t="s">
        <v>75</v>
      </c>
      <c r="D350" t="s">
        <v>507</v>
      </c>
      <c r="E350" t="s">
        <v>305</v>
      </c>
      <c r="F350">
        <v>1</v>
      </c>
    </row>
    <row r="351" spans="1:6" ht="12.75">
      <c r="A351" t="s">
        <v>504</v>
      </c>
      <c r="B351" t="s">
        <v>74</v>
      </c>
      <c r="C351" t="s">
        <v>75</v>
      </c>
      <c r="D351" t="s">
        <v>508</v>
      </c>
      <c r="E351" t="s">
        <v>305</v>
      </c>
      <c r="F351">
        <v>3</v>
      </c>
    </row>
    <row r="352" spans="1:6" ht="12.75">
      <c r="A352" t="s">
        <v>504</v>
      </c>
      <c r="B352" t="s">
        <v>74</v>
      </c>
      <c r="C352" t="s">
        <v>75</v>
      </c>
      <c r="D352" t="s">
        <v>509</v>
      </c>
      <c r="E352" t="s">
        <v>510</v>
      </c>
      <c r="F352">
        <v>0</v>
      </c>
    </row>
    <row r="353" spans="1:6" ht="12.75">
      <c r="A353" t="s">
        <v>504</v>
      </c>
      <c r="B353" t="s">
        <v>74</v>
      </c>
      <c r="C353" t="s">
        <v>75</v>
      </c>
      <c r="D353" t="s">
        <v>511</v>
      </c>
      <c r="E353" t="s">
        <v>305</v>
      </c>
      <c r="F353">
        <v>1</v>
      </c>
    </row>
    <row r="354" spans="1:6" ht="12.75">
      <c r="A354" t="s">
        <v>306</v>
      </c>
      <c r="B354" t="s">
        <v>134</v>
      </c>
      <c r="C354" t="s">
        <v>134</v>
      </c>
      <c r="D354" t="s">
        <v>306</v>
      </c>
      <c r="E354" t="s">
        <v>307</v>
      </c>
      <c r="F354">
        <v>5</v>
      </c>
    </row>
    <row r="355" spans="1:6" ht="12.75">
      <c r="A355" t="s">
        <v>306</v>
      </c>
      <c r="B355" t="s">
        <v>134</v>
      </c>
      <c r="C355" t="s">
        <v>134</v>
      </c>
      <c r="D355" t="s">
        <v>306</v>
      </c>
      <c r="E355" t="s">
        <v>307</v>
      </c>
      <c r="F355">
        <v>5</v>
      </c>
    </row>
    <row r="356" spans="1:6" ht="12.75">
      <c r="A356" t="s">
        <v>306</v>
      </c>
      <c r="B356" t="s">
        <v>134</v>
      </c>
      <c r="C356" t="s">
        <v>134</v>
      </c>
      <c r="D356" t="s">
        <v>306</v>
      </c>
      <c r="E356" t="s">
        <v>307</v>
      </c>
      <c r="F356">
        <v>1</v>
      </c>
    </row>
    <row r="357" spans="1:6" ht="12.75">
      <c r="A357" t="s">
        <v>308</v>
      </c>
      <c r="B357" t="s">
        <v>70</v>
      </c>
      <c r="C357" t="s">
        <v>72</v>
      </c>
      <c r="D357" t="s">
        <v>308</v>
      </c>
      <c r="E357" t="s">
        <v>162</v>
      </c>
      <c r="F357">
        <v>0</v>
      </c>
    </row>
    <row r="358" spans="1:6" ht="12.75">
      <c r="A358" t="s">
        <v>308</v>
      </c>
      <c r="B358" t="s">
        <v>70</v>
      </c>
      <c r="C358" t="s">
        <v>72</v>
      </c>
      <c r="D358" t="s">
        <v>308</v>
      </c>
      <c r="E358" t="s">
        <v>162</v>
      </c>
      <c r="F358">
        <v>0</v>
      </c>
    </row>
    <row r="359" spans="1:6" ht="12.75">
      <c r="A359" t="s">
        <v>309</v>
      </c>
      <c r="B359" t="s">
        <v>70</v>
      </c>
      <c r="C359" t="s">
        <v>72</v>
      </c>
      <c r="D359" t="s">
        <v>311</v>
      </c>
      <c r="E359" t="s">
        <v>303</v>
      </c>
      <c r="F359">
        <v>0</v>
      </c>
    </row>
    <row r="360" spans="1:6" ht="12.75">
      <c r="A360" t="s">
        <v>309</v>
      </c>
      <c r="B360" t="s">
        <v>70</v>
      </c>
      <c r="C360" t="s">
        <v>72</v>
      </c>
      <c r="D360" t="s">
        <v>312</v>
      </c>
      <c r="E360" t="s">
        <v>313</v>
      </c>
      <c r="F360">
        <v>0</v>
      </c>
    </row>
    <row r="361" spans="1:6" ht="12.75">
      <c r="A361" t="s">
        <v>309</v>
      </c>
      <c r="B361" t="s">
        <v>70</v>
      </c>
      <c r="C361" t="s">
        <v>72</v>
      </c>
      <c r="D361" t="s">
        <v>314</v>
      </c>
      <c r="E361" t="s">
        <v>135</v>
      </c>
      <c r="F361">
        <v>0</v>
      </c>
    </row>
    <row r="362" spans="1:6" ht="12.75">
      <c r="A362" t="s">
        <v>309</v>
      </c>
      <c r="B362" t="s">
        <v>70</v>
      </c>
      <c r="C362" t="s">
        <v>72</v>
      </c>
      <c r="D362" t="s">
        <v>315</v>
      </c>
      <c r="E362" t="s">
        <v>316</v>
      </c>
      <c r="F362">
        <v>0</v>
      </c>
    </row>
    <row r="363" spans="1:6" ht="12.75">
      <c r="A363" t="s">
        <v>309</v>
      </c>
      <c r="B363" t="s">
        <v>70</v>
      </c>
      <c r="C363" t="s">
        <v>72</v>
      </c>
      <c r="D363" t="s">
        <v>317</v>
      </c>
      <c r="E363" t="s">
        <v>318</v>
      </c>
      <c r="F363">
        <v>0</v>
      </c>
    </row>
    <row r="364" spans="1:6" ht="12.75">
      <c r="A364" t="s">
        <v>309</v>
      </c>
      <c r="B364" t="s">
        <v>70</v>
      </c>
      <c r="C364" t="s">
        <v>72</v>
      </c>
      <c r="D364" t="s">
        <v>310</v>
      </c>
      <c r="E364" t="s">
        <v>305</v>
      </c>
      <c r="F364">
        <v>0</v>
      </c>
    </row>
    <row r="365" spans="1:6" ht="12.75">
      <c r="A365" t="s">
        <v>309</v>
      </c>
      <c r="B365" t="s">
        <v>70</v>
      </c>
      <c r="C365" t="s">
        <v>72</v>
      </c>
      <c r="D365" t="s">
        <v>311</v>
      </c>
      <c r="E365" t="s">
        <v>303</v>
      </c>
      <c r="F365">
        <v>0</v>
      </c>
    </row>
    <row r="366" spans="1:6" ht="12.75">
      <c r="A366" t="s">
        <v>309</v>
      </c>
      <c r="B366" t="s">
        <v>70</v>
      </c>
      <c r="C366" t="s">
        <v>72</v>
      </c>
      <c r="D366" t="s">
        <v>312</v>
      </c>
      <c r="E366" t="s">
        <v>313</v>
      </c>
      <c r="F366">
        <v>0</v>
      </c>
    </row>
    <row r="367" spans="1:6" ht="12.75">
      <c r="A367" t="s">
        <v>309</v>
      </c>
      <c r="B367" t="s">
        <v>70</v>
      </c>
      <c r="C367" t="s">
        <v>72</v>
      </c>
      <c r="D367" t="s">
        <v>314</v>
      </c>
      <c r="E367" t="s">
        <v>135</v>
      </c>
      <c r="F367">
        <v>0</v>
      </c>
    </row>
    <row r="368" spans="1:6" ht="12.75">
      <c r="A368" t="s">
        <v>309</v>
      </c>
      <c r="B368" t="s">
        <v>70</v>
      </c>
      <c r="C368" t="s">
        <v>72</v>
      </c>
      <c r="D368" t="s">
        <v>315</v>
      </c>
      <c r="E368" t="s">
        <v>316</v>
      </c>
      <c r="F368">
        <v>0</v>
      </c>
    </row>
    <row r="369" spans="1:6" ht="12.75">
      <c r="A369" t="s">
        <v>520</v>
      </c>
      <c r="B369" t="s">
        <v>74</v>
      </c>
      <c r="C369" t="s">
        <v>521</v>
      </c>
      <c r="D369" t="s">
        <v>520</v>
      </c>
      <c r="E369" t="s">
        <v>145</v>
      </c>
      <c r="F369">
        <v>0</v>
      </c>
    </row>
    <row r="370" spans="1:6" ht="12.75">
      <c r="A370" t="s">
        <v>520</v>
      </c>
      <c r="B370" t="s">
        <v>74</v>
      </c>
      <c r="C370" t="s">
        <v>521</v>
      </c>
      <c r="D370" t="s">
        <v>520</v>
      </c>
      <c r="E370" t="s">
        <v>145</v>
      </c>
      <c r="F370">
        <v>0</v>
      </c>
    </row>
    <row r="371" spans="1:6" ht="12.75">
      <c r="A371" t="s">
        <v>319</v>
      </c>
      <c r="B371" t="s">
        <v>75</v>
      </c>
      <c r="C371" t="s">
        <v>75</v>
      </c>
      <c r="D371" t="s">
        <v>320</v>
      </c>
      <c r="E371" t="s">
        <v>212</v>
      </c>
      <c r="F371">
        <v>18</v>
      </c>
    </row>
    <row r="372" spans="1:6" ht="12.75">
      <c r="A372" t="s">
        <v>319</v>
      </c>
      <c r="B372" t="s">
        <v>72</v>
      </c>
      <c r="C372" t="s">
        <v>342</v>
      </c>
      <c r="D372" t="s">
        <v>320</v>
      </c>
      <c r="E372" t="s">
        <v>212</v>
      </c>
      <c r="F372">
        <v>0</v>
      </c>
    </row>
    <row r="373" spans="1:6" ht="12.75">
      <c r="A373" t="s">
        <v>321</v>
      </c>
      <c r="B373" t="s">
        <v>410</v>
      </c>
      <c r="C373" t="s">
        <v>410</v>
      </c>
      <c r="D373" t="s">
        <v>322</v>
      </c>
      <c r="E373" t="s">
        <v>73</v>
      </c>
      <c r="F373">
        <v>12</v>
      </c>
    </row>
    <row r="374" spans="1:6" ht="12.75">
      <c r="A374" t="s">
        <v>321</v>
      </c>
      <c r="B374" t="s">
        <v>410</v>
      </c>
      <c r="C374" t="s">
        <v>410</v>
      </c>
      <c r="D374" t="s">
        <v>322</v>
      </c>
      <c r="E374" t="s">
        <v>73</v>
      </c>
      <c r="F374">
        <v>3</v>
      </c>
    </row>
    <row r="375" spans="1:6" ht="12.75">
      <c r="A375" t="s">
        <v>321</v>
      </c>
      <c r="B375" t="s">
        <v>72</v>
      </c>
      <c r="C375" t="s">
        <v>342</v>
      </c>
      <c r="D375" t="s">
        <v>322</v>
      </c>
      <c r="E375" t="s">
        <v>73</v>
      </c>
      <c r="F375">
        <v>22</v>
      </c>
    </row>
    <row r="376" spans="1:6" ht="12.75">
      <c r="A376" t="s">
        <v>321</v>
      </c>
      <c r="B376" t="s">
        <v>72</v>
      </c>
      <c r="C376" t="s">
        <v>358</v>
      </c>
      <c r="D376" t="s">
        <v>322</v>
      </c>
      <c r="E376" t="s">
        <v>73</v>
      </c>
      <c r="F376">
        <v>0</v>
      </c>
    </row>
    <row r="377" spans="1:6" ht="12.75">
      <c r="A377" t="s">
        <v>321</v>
      </c>
      <c r="B377" t="s">
        <v>72</v>
      </c>
      <c r="C377" t="s">
        <v>77</v>
      </c>
      <c r="D377" t="s">
        <v>367</v>
      </c>
      <c r="E377" t="s">
        <v>313</v>
      </c>
      <c r="F377">
        <v>1</v>
      </c>
    </row>
    <row r="378" spans="1:6" ht="12.75">
      <c r="A378" t="s">
        <v>321</v>
      </c>
      <c r="B378" t="s">
        <v>72</v>
      </c>
      <c r="C378" t="s">
        <v>346</v>
      </c>
      <c r="D378" t="s">
        <v>322</v>
      </c>
      <c r="E378" t="s">
        <v>73</v>
      </c>
      <c r="F378">
        <v>0</v>
      </c>
    </row>
    <row r="379" spans="1:6" ht="12.75">
      <c r="A379" t="s">
        <v>321</v>
      </c>
      <c r="B379" t="s">
        <v>72</v>
      </c>
      <c r="C379" t="s">
        <v>345</v>
      </c>
      <c r="D379" t="s">
        <v>367</v>
      </c>
      <c r="E379" t="s">
        <v>313</v>
      </c>
      <c r="F379">
        <v>0</v>
      </c>
    </row>
    <row r="380" spans="1:6" ht="12.75">
      <c r="A380" t="s">
        <v>321</v>
      </c>
      <c r="B380" t="s">
        <v>72</v>
      </c>
      <c r="C380" t="s">
        <v>344</v>
      </c>
      <c r="D380" t="s">
        <v>321</v>
      </c>
      <c r="E380" t="s">
        <v>73</v>
      </c>
      <c r="F380">
        <v>0</v>
      </c>
    </row>
    <row r="381" spans="1:6" ht="12.75">
      <c r="A381" t="s">
        <v>321</v>
      </c>
      <c r="B381" t="s">
        <v>75</v>
      </c>
      <c r="C381" t="s">
        <v>75</v>
      </c>
      <c r="D381" t="s">
        <v>322</v>
      </c>
      <c r="E381" t="s">
        <v>73</v>
      </c>
      <c r="F381">
        <v>9</v>
      </c>
    </row>
    <row r="382" spans="1:6" ht="12.75">
      <c r="A382" t="s">
        <v>522</v>
      </c>
      <c r="B382" t="s">
        <v>74</v>
      </c>
      <c r="C382" t="s">
        <v>75</v>
      </c>
      <c r="D382" t="s">
        <v>523</v>
      </c>
      <c r="E382" t="s">
        <v>524</v>
      </c>
      <c r="F382">
        <v>4</v>
      </c>
    </row>
    <row r="383" spans="1:6" ht="12.75">
      <c r="A383" t="s">
        <v>522</v>
      </c>
      <c r="B383" t="s">
        <v>74</v>
      </c>
      <c r="C383" t="s">
        <v>75</v>
      </c>
      <c r="D383" t="s">
        <v>525</v>
      </c>
      <c r="E383" t="s">
        <v>524</v>
      </c>
      <c r="F383">
        <v>3</v>
      </c>
    </row>
    <row r="384" spans="1:6" ht="12.75">
      <c r="A384" t="s">
        <v>522</v>
      </c>
      <c r="B384" t="s">
        <v>74</v>
      </c>
      <c r="C384" t="s">
        <v>75</v>
      </c>
      <c r="D384" t="s">
        <v>526</v>
      </c>
      <c r="E384" t="s">
        <v>527</v>
      </c>
      <c r="F384">
        <v>9</v>
      </c>
    </row>
    <row r="385" spans="1:6" ht="12.75">
      <c r="A385" t="s">
        <v>522</v>
      </c>
      <c r="B385" t="s">
        <v>74</v>
      </c>
      <c r="C385" t="s">
        <v>75</v>
      </c>
      <c r="D385" t="s">
        <v>528</v>
      </c>
      <c r="E385" t="s">
        <v>426</v>
      </c>
      <c r="F385">
        <v>7</v>
      </c>
    </row>
    <row r="386" spans="1:6" ht="12.75">
      <c r="A386" t="s">
        <v>323</v>
      </c>
      <c r="B386" t="s">
        <v>75</v>
      </c>
      <c r="C386" t="s">
        <v>75</v>
      </c>
      <c r="D386" t="s">
        <v>324</v>
      </c>
      <c r="E386" t="s">
        <v>325</v>
      </c>
      <c r="F386">
        <v>5</v>
      </c>
    </row>
    <row r="387" spans="1:6" ht="12.75">
      <c r="A387" t="s">
        <v>323</v>
      </c>
      <c r="B387" t="s">
        <v>410</v>
      </c>
      <c r="C387" t="s">
        <v>410</v>
      </c>
      <c r="D387" t="s">
        <v>580</v>
      </c>
      <c r="E387" t="s">
        <v>581</v>
      </c>
      <c r="F387">
        <v>7</v>
      </c>
    </row>
    <row r="388" spans="1:6" ht="12.75">
      <c r="A388" t="s">
        <v>323</v>
      </c>
      <c r="B388" t="s">
        <v>410</v>
      </c>
      <c r="C388" t="s">
        <v>410</v>
      </c>
      <c r="D388" t="s">
        <v>582</v>
      </c>
      <c r="E388" t="s">
        <v>113</v>
      </c>
      <c r="F388">
        <v>5</v>
      </c>
    </row>
    <row r="389" spans="1:6" ht="12.75">
      <c r="A389" t="s">
        <v>323</v>
      </c>
      <c r="B389" t="s">
        <v>72</v>
      </c>
      <c r="C389" t="s">
        <v>342</v>
      </c>
      <c r="D389" t="s">
        <v>324</v>
      </c>
      <c r="E389" t="s">
        <v>325</v>
      </c>
      <c r="F389">
        <v>5</v>
      </c>
    </row>
    <row r="390" spans="1:6" ht="12.75">
      <c r="A390" t="s">
        <v>323</v>
      </c>
      <c r="B390" t="s">
        <v>72</v>
      </c>
      <c r="C390" t="s">
        <v>342</v>
      </c>
      <c r="D390" t="s">
        <v>326</v>
      </c>
      <c r="E390" t="s">
        <v>113</v>
      </c>
      <c r="F390">
        <v>2</v>
      </c>
    </row>
    <row r="391" spans="1:6" ht="12.75">
      <c r="A391" t="s">
        <v>323</v>
      </c>
      <c r="B391" t="s">
        <v>72</v>
      </c>
      <c r="C391" t="s">
        <v>342</v>
      </c>
      <c r="D391" t="s">
        <v>327</v>
      </c>
      <c r="E391" t="s">
        <v>328</v>
      </c>
      <c r="F391">
        <v>11</v>
      </c>
    </row>
    <row r="392" spans="1:6" ht="12.75">
      <c r="A392" t="s">
        <v>323</v>
      </c>
      <c r="B392" t="s">
        <v>72</v>
      </c>
      <c r="C392" t="s">
        <v>344</v>
      </c>
      <c r="D392" t="s">
        <v>329</v>
      </c>
      <c r="E392" t="s">
        <v>330</v>
      </c>
      <c r="F392">
        <v>10</v>
      </c>
    </row>
    <row r="393" spans="1:6" ht="12.75">
      <c r="A393" t="s">
        <v>331</v>
      </c>
      <c r="B393" t="s">
        <v>72</v>
      </c>
      <c r="C393" t="s">
        <v>342</v>
      </c>
      <c r="D393" t="s">
        <v>332</v>
      </c>
      <c r="E393" t="s">
        <v>168</v>
      </c>
      <c r="F393">
        <v>31</v>
      </c>
    </row>
    <row r="394" spans="1:6" ht="12.75">
      <c r="A394" t="s">
        <v>331</v>
      </c>
      <c r="B394" t="s">
        <v>72</v>
      </c>
      <c r="C394" t="s">
        <v>344</v>
      </c>
      <c r="D394" t="s">
        <v>332</v>
      </c>
      <c r="E394" t="s">
        <v>168</v>
      </c>
      <c r="F394">
        <v>0</v>
      </c>
    </row>
    <row r="395" spans="1:6" ht="12.75">
      <c r="A395" t="s">
        <v>331</v>
      </c>
      <c r="B395" t="s">
        <v>75</v>
      </c>
      <c r="C395" t="s">
        <v>75</v>
      </c>
      <c r="D395" t="s">
        <v>332</v>
      </c>
      <c r="E395" t="s">
        <v>168</v>
      </c>
      <c r="F395">
        <v>10</v>
      </c>
    </row>
    <row r="396" spans="1:6" ht="12.75">
      <c r="A396" t="s">
        <v>331</v>
      </c>
      <c r="B396" t="s">
        <v>410</v>
      </c>
      <c r="C396" t="s">
        <v>410</v>
      </c>
      <c r="D396" t="s">
        <v>332</v>
      </c>
      <c r="E396" t="s">
        <v>168</v>
      </c>
      <c r="F396">
        <v>4</v>
      </c>
    </row>
    <row r="397" spans="1:6" ht="12.75">
      <c r="A397" t="s">
        <v>331</v>
      </c>
      <c r="B397" t="s">
        <v>410</v>
      </c>
      <c r="C397" t="s">
        <v>410</v>
      </c>
      <c r="D397" t="s">
        <v>332</v>
      </c>
      <c r="E397" t="s">
        <v>168</v>
      </c>
      <c r="F397">
        <v>5</v>
      </c>
    </row>
  </sheetData>
  <sheetProtection/>
  <mergeCells count="33">
    <mergeCell ref="HV2:IC2"/>
    <mergeCell ref="A1:B1"/>
    <mergeCell ref="FZ2:GG2"/>
    <mergeCell ref="GH2:GO2"/>
    <mergeCell ref="GP2:GW2"/>
    <mergeCell ref="GX2:HE2"/>
    <mergeCell ref="HF2:HM2"/>
    <mergeCell ref="HN2:HU2"/>
    <mergeCell ref="CX2:DE2"/>
    <mergeCell ref="DF2:DM2"/>
    <mergeCell ref="DN2:DU2"/>
    <mergeCell ref="DV2:EC2"/>
    <mergeCell ref="ED2:EK2"/>
    <mergeCell ref="FR2:FY2"/>
    <mergeCell ref="FJ2:FQ2"/>
    <mergeCell ref="BJ2:BQ2"/>
    <mergeCell ref="BR2:BY2"/>
    <mergeCell ref="BZ2:CG2"/>
    <mergeCell ref="CH2:CO2"/>
    <mergeCell ref="AD2:AK2"/>
    <mergeCell ref="AL2:AS2"/>
    <mergeCell ref="AT2:BA2"/>
    <mergeCell ref="BB2:BI2"/>
    <mergeCell ref="CP2:CW2"/>
    <mergeCell ref="ID2:IK2"/>
    <mergeCell ref="A2:C2"/>
    <mergeCell ref="D2:H2"/>
    <mergeCell ref="I2:M2"/>
    <mergeCell ref="N2:U2"/>
    <mergeCell ref="V2:AC2"/>
    <mergeCell ref="EL2:ES2"/>
    <mergeCell ref="ET2:FA2"/>
    <mergeCell ref="FB2:F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H7" sqref="H7"/>
    </sheetView>
  </sheetViews>
  <sheetFormatPr defaultColWidth="9.140625" defaultRowHeight="12.75"/>
  <cols>
    <col min="1" max="1" width="30.140625" style="0" bestFit="1" customWidth="1"/>
    <col min="2" max="2" width="4.7109375" style="0" bestFit="1" customWidth="1"/>
  </cols>
  <sheetData>
    <row r="1" spans="1:4" s="44" customFormat="1" ht="18">
      <c r="A1" s="44" t="s">
        <v>583</v>
      </c>
      <c r="C1" s="45"/>
      <c r="D1" s="45"/>
    </row>
    <row r="2" spans="1:9" ht="144" customHeight="1">
      <c r="A2" s="100" t="s">
        <v>32</v>
      </c>
      <c r="B2" s="101"/>
      <c r="C2" s="101"/>
      <c r="D2" s="101"/>
      <c r="E2" s="101"/>
      <c r="F2" s="101"/>
      <c r="G2" s="101"/>
      <c r="H2" s="101"/>
      <c r="I2" s="98"/>
    </row>
    <row r="3" spans="1:9" ht="106.5" customHeight="1">
      <c r="A3" s="102" t="s">
        <v>33</v>
      </c>
      <c r="B3" s="98"/>
      <c r="C3" s="98"/>
      <c r="D3" s="98"/>
      <c r="E3" s="98"/>
      <c r="F3" s="98"/>
      <c r="G3" s="98"/>
      <c r="H3" s="98"/>
      <c r="I3" s="98"/>
    </row>
    <row r="4" spans="1:2" ht="12.75">
      <c r="A4" s="46" t="s">
        <v>34</v>
      </c>
      <c r="B4" s="47"/>
    </row>
    <row r="5" spans="1:2" ht="12.75">
      <c r="A5" s="46" t="s">
        <v>35</v>
      </c>
      <c r="B5" s="47" t="s">
        <v>36</v>
      </c>
    </row>
    <row r="6" spans="1:2" ht="12.75">
      <c r="A6" s="46" t="s">
        <v>37</v>
      </c>
      <c r="B6" s="48">
        <v>8</v>
      </c>
    </row>
    <row r="7" spans="1:2" ht="12.75">
      <c r="A7" s="49" t="s">
        <v>38</v>
      </c>
      <c r="B7" s="50">
        <v>21</v>
      </c>
    </row>
    <row r="8" spans="1:2" ht="12.75">
      <c r="A8" s="49" t="s">
        <v>39</v>
      </c>
      <c r="B8" s="50">
        <v>1</v>
      </c>
    </row>
    <row r="9" spans="1:2" ht="12.75">
      <c r="A9" s="49" t="s">
        <v>40</v>
      </c>
      <c r="B9" s="50">
        <v>3</v>
      </c>
    </row>
    <row r="10" spans="1:2" ht="12.75">
      <c r="A10" s="49" t="s">
        <v>41</v>
      </c>
      <c r="B10" s="50">
        <v>30</v>
      </c>
    </row>
    <row r="11" spans="1:2" ht="12.75">
      <c r="A11" s="49" t="s">
        <v>42</v>
      </c>
      <c r="B11" s="50">
        <v>22</v>
      </c>
    </row>
    <row r="12" spans="1:2" ht="12.75">
      <c r="A12" s="49" t="s">
        <v>43</v>
      </c>
      <c r="B12" s="50">
        <v>9</v>
      </c>
    </row>
    <row r="13" spans="1:2" ht="12.75">
      <c r="A13" s="49" t="s">
        <v>44</v>
      </c>
      <c r="B13" s="50">
        <v>85</v>
      </c>
    </row>
    <row r="14" spans="1:2" ht="12.75">
      <c r="A14" s="49" t="s">
        <v>45</v>
      </c>
      <c r="B14" s="50">
        <v>26</v>
      </c>
    </row>
    <row r="15" spans="1:2" ht="12.75">
      <c r="A15" s="49" t="s">
        <v>46</v>
      </c>
      <c r="B15" s="50">
        <v>2</v>
      </c>
    </row>
    <row r="16" spans="1:2" ht="12.75">
      <c r="A16" s="49" t="s">
        <v>47</v>
      </c>
      <c r="B16" s="50">
        <v>6</v>
      </c>
    </row>
    <row r="17" spans="1:2" ht="12.75">
      <c r="A17" s="49" t="s">
        <v>368</v>
      </c>
      <c r="B17" s="50">
        <v>13</v>
      </c>
    </row>
    <row r="18" spans="1:2" ht="12.75">
      <c r="A18" s="49" t="s">
        <v>48</v>
      </c>
      <c r="B18" s="50">
        <v>11</v>
      </c>
    </row>
    <row r="19" spans="1:2" ht="12.75">
      <c r="A19" s="49" t="s">
        <v>49</v>
      </c>
      <c r="B19" s="50">
        <v>19</v>
      </c>
    </row>
    <row r="20" spans="1:2" ht="12.75">
      <c r="A20" s="49" t="s">
        <v>50</v>
      </c>
      <c r="B20" s="50">
        <v>13</v>
      </c>
    </row>
    <row r="21" spans="1:2" ht="12.75">
      <c r="A21" s="49" t="s">
        <v>51</v>
      </c>
      <c r="B21" s="50">
        <v>127</v>
      </c>
    </row>
    <row r="22" spans="1:2" ht="12.75">
      <c r="A22" s="49" t="s">
        <v>52</v>
      </c>
      <c r="B22" s="50">
        <v>6</v>
      </c>
    </row>
    <row r="23" spans="1:2" ht="12.75">
      <c r="A23" s="49" t="s">
        <v>53</v>
      </c>
      <c r="B23" s="50">
        <v>52</v>
      </c>
    </row>
    <row r="24" spans="1:2" ht="12.75">
      <c r="A24" s="49" t="s">
        <v>54</v>
      </c>
      <c r="B24" s="50">
        <v>4</v>
      </c>
    </row>
    <row r="25" spans="1:2" ht="12.75">
      <c r="A25" s="49" t="s">
        <v>55</v>
      </c>
      <c r="B25" s="50">
        <v>2</v>
      </c>
    </row>
    <row r="26" spans="1:2" ht="12.75">
      <c r="A26" s="49" t="s">
        <v>56</v>
      </c>
      <c r="B26" s="50">
        <v>12</v>
      </c>
    </row>
    <row r="27" spans="1:2" ht="12.75">
      <c r="A27" s="49" t="s">
        <v>57</v>
      </c>
      <c r="B27" s="50">
        <v>4</v>
      </c>
    </row>
    <row r="28" spans="1:2" ht="12.75">
      <c r="A28" s="49" t="s">
        <v>58</v>
      </c>
      <c r="B28" s="50">
        <v>7</v>
      </c>
    </row>
    <row r="29" spans="1:2" ht="12.75">
      <c r="A29" s="51" t="s">
        <v>59</v>
      </c>
      <c r="B29" s="52">
        <v>483</v>
      </c>
    </row>
  </sheetData>
  <sheetProtection/>
  <mergeCells count="2">
    <mergeCell ref="A2:I2"/>
    <mergeCell ref="A3: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2014-03-21T14:49:33Z</dcterms:modified>
  <cp:category/>
  <cp:version/>
  <cp:contentType/>
  <cp:contentStatus/>
</cp:coreProperties>
</file>