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4115"/>
  </bookViews>
  <sheets>
    <sheet name="Ranking" sheetId="1" r:id="rId1"/>
  </sheets>
  <externalReferences>
    <externalReference r:id="rId2"/>
  </externalReferences>
  <definedNames>
    <definedName name="_Dist_Values" hidden="1">#REF!</definedName>
    <definedName name="_Order1" hidden="1">255</definedName>
    <definedName name="databank">#REF!</definedName>
    <definedName name="Graph">Graph</definedName>
    <definedName name="GRS">#REF!</definedName>
    <definedName name="levybase">#REF!</definedName>
    <definedName name="levygrowth">#REF!</definedName>
    <definedName name="LOCR">#REF!</definedName>
    <definedName name="MRGF">#REF!</definedName>
    <definedName name="PR_Clause_22_a_f">#REF!</definedName>
    <definedName name="PR_Clause_52">#REF!</definedName>
    <definedName name="PR_mdm_1">#REF!</definedName>
    <definedName name="PR_Start">#REF!</definedName>
    <definedName name="_xlnm.Print_Titles" localSheetId="0">Ranking!$1:$5</definedName>
    <definedName name="wizard_number_1">#REF!</definedName>
  </definedNames>
  <calcPr calcId="145621" fullCalcOnLoad="1"/>
</workbook>
</file>

<file path=xl/calcChain.xml><?xml version="1.0" encoding="utf-8"?>
<calcChain xmlns="http://schemas.openxmlformats.org/spreadsheetml/2006/main">
  <c r="D358" i="1" l="1"/>
  <c r="C358" i="1"/>
  <c r="H356" i="1"/>
  <c r="E356" i="1"/>
  <c r="H355" i="1"/>
  <c r="E355" i="1"/>
  <c r="H354" i="1"/>
  <c r="E354" i="1"/>
  <c r="H353" i="1"/>
  <c r="E353" i="1"/>
  <c r="H352" i="1"/>
  <c r="E352" i="1"/>
  <c r="H351" i="1"/>
  <c r="E351" i="1"/>
  <c r="H350" i="1"/>
  <c r="E350" i="1"/>
  <c r="H349" i="1"/>
  <c r="E349" i="1"/>
  <c r="H348" i="1"/>
  <c r="E348" i="1"/>
  <c r="H347" i="1"/>
  <c r="E347" i="1"/>
  <c r="H346" i="1"/>
  <c r="E346" i="1"/>
  <c r="H345" i="1"/>
  <c r="E345" i="1"/>
  <c r="H344" i="1"/>
  <c r="E344" i="1"/>
  <c r="H343" i="1"/>
  <c r="E343" i="1"/>
  <c r="H342" i="1"/>
  <c r="E342" i="1"/>
  <c r="H341" i="1"/>
  <c r="E341" i="1"/>
  <c r="H340" i="1"/>
  <c r="E340" i="1"/>
  <c r="H339" i="1"/>
  <c r="E339" i="1"/>
  <c r="H338" i="1"/>
  <c r="E338" i="1"/>
  <c r="H337" i="1"/>
  <c r="E337" i="1"/>
  <c r="H336" i="1"/>
  <c r="E336" i="1"/>
  <c r="H335" i="1"/>
  <c r="E335" i="1"/>
  <c r="H334" i="1"/>
  <c r="E334" i="1"/>
  <c r="H333" i="1"/>
  <c r="E333" i="1"/>
  <c r="H332" i="1"/>
  <c r="E332" i="1"/>
  <c r="H331" i="1"/>
  <c r="E331" i="1"/>
  <c r="H330" i="1"/>
  <c r="E330" i="1"/>
  <c r="H329" i="1"/>
  <c r="E329" i="1"/>
  <c r="H328" i="1"/>
  <c r="E328" i="1"/>
  <c r="H327" i="1"/>
  <c r="E327" i="1"/>
  <c r="H326" i="1"/>
  <c r="E326" i="1"/>
  <c r="H325" i="1"/>
  <c r="E325" i="1"/>
  <c r="H324" i="1"/>
  <c r="E324" i="1"/>
  <c r="H323" i="1"/>
  <c r="E323" i="1"/>
  <c r="H322" i="1"/>
  <c r="E322" i="1"/>
  <c r="H321" i="1"/>
  <c r="E321" i="1"/>
  <c r="H320" i="1"/>
  <c r="E320" i="1"/>
  <c r="H319" i="1"/>
  <c r="E319" i="1"/>
  <c r="H318" i="1"/>
  <c r="E318" i="1"/>
  <c r="H317" i="1"/>
  <c r="E317" i="1"/>
  <c r="H316" i="1"/>
  <c r="E316" i="1"/>
  <c r="H315" i="1"/>
  <c r="E315" i="1"/>
  <c r="H314" i="1"/>
  <c r="E314" i="1"/>
  <c r="H313" i="1"/>
  <c r="E313" i="1"/>
  <c r="H312" i="1"/>
  <c r="E312" i="1"/>
  <c r="H311" i="1"/>
  <c r="E311" i="1"/>
  <c r="H310" i="1"/>
  <c r="E310" i="1"/>
  <c r="H309" i="1"/>
  <c r="E309" i="1"/>
  <c r="H308" i="1"/>
  <c r="E308" i="1"/>
  <c r="H307" i="1"/>
  <c r="E307" i="1"/>
  <c r="H306" i="1"/>
  <c r="E306" i="1"/>
  <c r="H305" i="1"/>
  <c r="E305" i="1"/>
  <c r="H304" i="1"/>
  <c r="E304" i="1"/>
  <c r="H303" i="1"/>
  <c r="E303" i="1"/>
  <c r="H302" i="1"/>
  <c r="E302" i="1"/>
  <c r="H301" i="1"/>
  <c r="E301" i="1"/>
  <c r="H300" i="1"/>
  <c r="E300" i="1"/>
  <c r="H299" i="1"/>
  <c r="E299" i="1"/>
  <c r="H298" i="1"/>
  <c r="E298" i="1"/>
  <c r="H297" i="1"/>
  <c r="E297" i="1"/>
  <c r="H296" i="1"/>
  <c r="E296" i="1"/>
  <c r="H295" i="1"/>
  <c r="E295" i="1"/>
  <c r="H294" i="1"/>
  <c r="E294" i="1"/>
  <c r="H293" i="1"/>
  <c r="E293" i="1"/>
  <c r="H292" i="1"/>
  <c r="E292" i="1"/>
  <c r="H291" i="1"/>
  <c r="E291" i="1"/>
  <c r="H290" i="1"/>
  <c r="E290" i="1"/>
  <c r="H289" i="1"/>
  <c r="E289" i="1"/>
  <c r="H288" i="1"/>
  <c r="E288" i="1"/>
  <c r="H287" i="1"/>
  <c r="E287" i="1"/>
  <c r="H286" i="1"/>
  <c r="E286" i="1"/>
  <c r="H285" i="1"/>
  <c r="E285" i="1"/>
  <c r="H284" i="1"/>
  <c r="E284" i="1"/>
  <c r="H283" i="1"/>
  <c r="E283" i="1"/>
  <c r="H282" i="1"/>
  <c r="E282" i="1"/>
  <c r="H281" i="1"/>
  <c r="E281" i="1"/>
  <c r="H280" i="1"/>
  <c r="E280" i="1"/>
  <c r="H279" i="1"/>
  <c r="E279" i="1"/>
  <c r="H278" i="1"/>
  <c r="E278" i="1"/>
  <c r="H277" i="1"/>
  <c r="E277" i="1"/>
  <c r="H276" i="1"/>
  <c r="E276" i="1"/>
  <c r="H275" i="1"/>
  <c r="E275" i="1"/>
  <c r="H274" i="1"/>
  <c r="E274" i="1"/>
  <c r="H273" i="1"/>
  <c r="E273" i="1"/>
  <c r="H272" i="1"/>
  <c r="E272" i="1"/>
  <c r="H271" i="1"/>
  <c r="E271" i="1"/>
  <c r="H270" i="1"/>
  <c r="E270" i="1"/>
  <c r="H269" i="1"/>
  <c r="E269" i="1"/>
  <c r="H268" i="1"/>
  <c r="E268" i="1"/>
  <c r="H267" i="1"/>
  <c r="E267" i="1"/>
  <c r="H266" i="1"/>
  <c r="E266" i="1"/>
  <c r="H265" i="1"/>
  <c r="E265" i="1"/>
  <c r="H264" i="1"/>
  <c r="E264" i="1"/>
  <c r="H263" i="1"/>
  <c r="E263" i="1"/>
  <c r="H262" i="1"/>
  <c r="E262" i="1"/>
  <c r="H261" i="1"/>
  <c r="E261" i="1"/>
  <c r="H260" i="1"/>
  <c r="E260" i="1"/>
  <c r="H259" i="1"/>
  <c r="E259" i="1"/>
  <c r="H258" i="1"/>
  <c r="E258" i="1"/>
  <c r="H257" i="1"/>
  <c r="E257" i="1"/>
  <c r="H256" i="1"/>
  <c r="E256" i="1"/>
  <c r="H255" i="1"/>
  <c r="E255" i="1"/>
  <c r="H254" i="1"/>
  <c r="E254" i="1"/>
  <c r="H253" i="1"/>
  <c r="E253" i="1"/>
  <c r="H252" i="1"/>
  <c r="E252" i="1"/>
  <c r="H251" i="1"/>
  <c r="E251" i="1"/>
  <c r="H250" i="1"/>
  <c r="E250" i="1"/>
  <c r="H249" i="1"/>
  <c r="E249" i="1"/>
  <c r="H248" i="1"/>
  <c r="E248" i="1"/>
  <c r="H247" i="1"/>
  <c r="E247" i="1"/>
  <c r="H246" i="1"/>
  <c r="E246" i="1"/>
  <c r="H245" i="1"/>
  <c r="E245" i="1"/>
  <c r="H244" i="1"/>
  <c r="E244" i="1"/>
  <c r="H243" i="1"/>
  <c r="E243" i="1"/>
  <c r="H242" i="1"/>
  <c r="E242" i="1"/>
  <c r="H241" i="1"/>
  <c r="E241" i="1"/>
  <c r="H240" i="1"/>
  <c r="E240" i="1"/>
  <c r="H239" i="1"/>
  <c r="E239" i="1"/>
  <c r="H238" i="1"/>
  <c r="E238" i="1"/>
  <c r="H237" i="1"/>
  <c r="E237" i="1"/>
  <c r="H236" i="1"/>
  <c r="E236" i="1"/>
  <c r="H235" i="1"/>
  <c r="E235" i="1"/>
  <c r="H234" i="1"/>
  <c r="E234" i="1"/>
  <c r="H233" i="1"/>
  <c r="E233" i="1"/>
  <c r="H232" i="1"/>
  <c r="E232" i="1"/>
  <c r="H231" i="1"/>
  <c r="E231" i="1"/>
  <c r="H230" i="1"/>
  <c r="E230" i="1"/>
  <c r="H229" i="1"/>
  <c r="E229" i="1"/>
  <c r="H228" i="1"/>
  <c r="E228" i="1"/>
  <c r="H227" i="1"/>
  <c r="E227" i="1"/>
  <c r="H226" i="1"/>
  <c r="E226" i="1"/>
  <c r="H225" i="1"/>
  <c r="E225" i="1"/>
  <c r="H224" i="1"/>
  <c r="E224" i="1"/>
  <c r="H223" i="1"/>
  <c r="E223" i="1"/>
  <c r="H222" i="1"/>
  <c r="E222" i="1"/>
  <c r="H221" i="1"/>
  <c r="E221" i="1"/>
  <c r="H220" i="1"/>
  <c r="E220" i="1"/>
  <c r="H219" i="1"/>
  <c r="E219" i="1"/>
  <c r="H218" i="1"/>
  <c r="E218" i="1"/>
  <c r="H217" i="1"/>
  <c r="E217" i="1"/>
  <c r="H216" i="1"/>
  <c r="E216" i="1"/>
  <c r="H215" i="1"/>
  <c r="E215" i="1"/>
  <c r="H214" i="1"/>
  <c r="E214" i="1"/>
  <c r="H213" i="1"/>
  <c r="E213" i="1"/>
  <c r="H212" i="1"/>
  <c r="E212" i="1"/>
  <c r="H211" i="1"/>
  <c r="E211" i="1"/>
  <c r="H210" i="1"/>
  <c r="E210" i="1"/>
  <c r="H209" i="1"/>
  <c r="E209" i="1"/>
  <c r="H208" i="1"/>
  <c r="E208" i="1"/>
  <c r="H207" i="1"/>
  <c r="E207" i="1"/>
  <c r="H206" i="1"/>
  <c r="E206" i="1"/>
  <c r="H205" i="1"/>
  <c r="E205" i="1"/>
  <c r="H204" i="1"/>
  <c r="E204" i="1"/>
  <c r="H203" i="1"/>
  <c r="E203" i="1"/>
  <c r="H202" i="1"/>
  <c r="E202" i="1"/>
  <c r="H201" i="1"/>
  <c r="E201" i="1"/>
  <c r="H200" i="1"/>
  <c r="E200" i="1"/>
  <c r="H199" i="1"/>
  <c r="E199" i="1"/>
  <c r="H198" i="1"/>
  <c r="E198" i="1"/>
  <c r="H197" i="1"/>
  <c r="E197" i="1"/>
  <c r="H196" i="1"/>
  <c r="E196" i="1"/>
  <c r="H195" i="1"/>
  <c r="E195" i="1"/>
  <c r="H194" i="1"/>
  <c r="E194" i="1"/>
  <c r="H193" i="1"/>
  <c r="E193" i="1"/>
  <c r="H192" i="1"/>
  <c r="E192" i="1"/>
  <c r="H191" i="1"/>
  <c r="E191" i="1"/>
  <c r="H190" i="1"/>
  <c r="E190" i="1"/>
  <c r="H189" i="1"/>
  <c r="E189" i="1"/>
  <c r="H188" i="1"/>
  <c r="E188" i="1"/>
  <c r="H187" i="1"/>
  <c r="E187" i="1"/>
  <c r="H186" i="1"/>
  <c r="E186" i="1"/>
  <c r="H185" i="1"/>
  <c r="E185" i="1"/>
  <c r="H184" i="1"/>
  <c r="E184" i="1"/>
  <c r="H183" i="1"/>
  <c r="E183" i="1"/>
  <c r="H182" i="1"/>
  <c r="E182" i="1"/>
  <c r="H181" i="1"/>
  <c r="E181" i="1"/>
  <c r="H180" i="1"/>
  <c r="E180" i="1"/>
  <c r="H179" i="1"/>
  <c r="E179" i="1"/>
  <c r="H178" i="1"/>
  <c r="E178" i="1"/>
  <c r="H177" i="1"/>
  <c r="E177" i="1"/>
  <c r="H176" i="1"/>
  <c r="E176" i="1"/>
  <c r="H175" i="1"/>
  <c r="E175" i="1"/>
  <c r="H174" i="1"/>
  <c r="E174" i="1"/>
  <c r="H173" i="1"/>
  <c r="E173" i="1"/>
  <c r="H172" i="1"/>
  <c r="E172" i="1"/>
  <c r="H171" i="1"/>
  <c r="E171" i="1"/>
  <c r="H170" i="1"/>
  <c r="E170" i="1"/>
  <c r="H169" i="1"/>
  <c r="E169" i="1"/>
  <c r="H168" i="1"/>
  <c r="E168" i="1"/>
  <c r="H167" i="1"/>
  <c r="E167" i="1"/>
  <c r="H166" i="1"/>
  <c r="E166" i="1"/>
  <c r="H165" i="1"/>
  <c r="E165" i="1"/>
  <c r="H164" i="1"/>
  <c r="E164" i="1"/>
  <c r="H163" i="1"/>
  <c r="E163" i="1"/>
  <c r="H162" i="1"/>
  <c r="E162" i="1"/>
  <c r="H161" i="1"/>
  <c r="E161" i="1"/>
  <c r="H160" i="1"/>
  <c r="E160" i="1"/>
  <c r="H159" i="1"/>
  <c r="E159" i="1"/>
  <c r="H158" i="1"/>
  <c r="E158" i="1"/>
  <c r="H157" i="1"/>
  <c r="E157" i="1"/>
  <c r="H156" i="1"/>
  <c r="E156" i="1"/>
  <c r="H155" i="1"/>
  <c r="E155" i="1"/>
  <c r="H154" i="1"/>
  <c r="E154" i="1"/>
  <c r="H153" i="1"/>
  <c r="E153" i="1"/>
  <c r="H152" i="1"/>
  <c r="E152" i="1"/>
  <c r="H151" i="1"/>
  <c r="E151" i="1"/>
  <c r="H150" i="1"/>
  <c r="E150" i="1"/>
  <c r="H149" i="1"/>
  <c r="E149" i="1"/>
  <c r="H148" i="1"/>
  <c r="E148" i="1"/>
  <c r="H147" i="1"/>
  <c r="E147" i="1"/>
  <c r="H146" i="1"/>
  <c r="E146" i="1"/>
  <c r="H145" i="1"/>
  <c r="E145" i="1"/>
  <c r="H144" i="1"/>
  <c r="E144" i="1"/>
  <c r="H143" i="1"/>
  <c r="E143" i="1"/>
  <c r="H142" i="1"/>
  <c r="E142" i="1"/>
  <c r="H141" i="1"/>
  <c r="E141" i="1"/>
  <c r="H140" i="1"/>
  <c r="E140" i="1"/>
  <c r="H139" i="1"/>
  <c r="E139" i="1"/>
  <c r="H138" i="1"/>
  <c r="E138" i="1"/>
  <c r="H137" i="1"/>
  <c r="E137" i="1"/>
  <c r="H136" i="1"/>
  <c r="E136" i="1"/>
  <c r="H135" i="1"/>
  <c r="E135" i="1"/>
  <c r="H134" i="1"/>
  <c r="E134" i="1"/>
  <c r="H133" i="1"/>
  <c r="E133" i="1"/>
  <c r="H132" i="1"/>
  <c r="E132" i="1"/>
  <c r="H131" i="1"/>
  <c r="E131" i="1"/>
  <c r="H130" i="1"/>
  <c r="E130" i="1"/>
  <c r="H129" i="1"/>
  <c r="E129" i="1"/>
  <c r="H128" i="1"/>
  <c r="E128" i="1"/>
  <c r="H127" i="1"/>
  <c r="E127" i="1"/>
  <c r="H126" i="1"/>
  <c r="E126" i="1"/>
  <c r="H125" i="1"/>
  <c r="E125" i="1"/>
  <c r="H124" i="1"/>
  <c r="E124" i="1"/>
  <c r="H123" i="1"/>
  <c r="E123" i="1"/>
  <c r="H122" i="1"/>
  <c r="E122" i="1"/>
  <c r="H121" i="1"/>
  <c r="E121" i="1"/>
  <c r="H120" i="1"/>
  <c r="E120" i="1"/>
  <c r="H119" i="1"/>
  <c r="E119" i="1"/>
  <c r="H118" i="1"/>
  <c r="E118" i="1"/>
  <c r="H117" i="1"/>
  <c r="E117" i="1"/>
  <c r="H116" i="1"/>
  <c r="E116" i="1"/>
  <c r="H115" i="1"/>
  <c r="E115" i="1"/>
  <c r="H114" i="1"/>
  <c r="E114" i="1"/>
  <c r="H113" i="1"/>
  <c r="E113" i="1"/>
  <c r="H112" i="1"/>
  <c r="E112" i="1"/>
  <c r="H111" i="1"/>
  <c r="E111" i="1"/>
  <c r="H110" i="1"/>
  <c r="E110" i="1"/>
  <c r="H109" i="1"/>
  <c r="E109" i="1"/>
  <c r="H108" i="1"/>
  <c r="E108" i="1"/>
  <c r="H107" i="1"/>
  <c r="E107" i="1"/>
  <c r="H106" i="1"/>
  <c r="E106" i="1"/>
  <c r="H105" i="1"/>
  <c r="E105" i="1"/>
  <c r="H104" i="1"/>
  <c r="E104" i="1"/>
  <c r="H103" i="1"/>
  <c r="E103" i="1"/>
  <c r="H102" i="1"/>
  <c r="E102" i="1"/>
  <c r="H101" i="1"/>
  <c r="E101" i="1"/>
  <c r="H100" i="1"/>
  <c r="E100" i="1"/>
  <c r="H99" i="1"/>
  <c r="E99" i="1"/>
  <c r="H98" i="1"/>
  <c r="E98" i="1"/>
  <c r="H97" i="1"/>
  <c r="E97" i="1"/>
  <c r="H96" i="1"/>
  <c r="E96" i="1"/>
  <c r="H95" i="1"/>
  <c r="E95" i="1"/>
  <c r="H94" i="1"/>
  <c r="E94" i="1"/>
  <c r="H93" i="1"/>
  <c r="E93" i="1"/>
  <c r="H92" i="1"/>
  <c r="E92" i="1"/>
  <c r="H91" i="1"/>
  <c r="E91" i="1"/>
  <c r="H90" i="1"/>
  <c r="E90" i="1"/>
  <c r="H89" i="1"/>
  <c r="E89" i="1"/>
  <c r="H88" i="1"/>
  <c r="E88" i="1"/>
  <c r="H87" i="1"/>
  <c r="E87" i="1"/>
  <c r="H86" i="1"/>
  <c r="E86" i="1"/>
  <c r="H85" i="1"/>
  <c r="E85" i="1"/>
  <c r="H84" i="1"/>
  <c r="E84" i="1"/>
  <c r="H83" i="1"/>
  <c r="E83" i="1"/>
  <c r="H82" i="1"/>
  <c r="E82" i="1"/>
  <c r="H81" i="1"/>
  <c r="E81" i="1"/>
  <c r="H80" i="1"/>
  <c r="E80" i="1"/>
  <c r="H79" i="1"/>
  <c r="E79" i="1"/>
  <c r="H78" i="1"/>
  <c r="E78" i="1"/>
  <c r="H77" i="1"/>
  <c r="E77" i="1"/>
  <c r="H76" i="1"/>
  <c r="E76" i="1"/>
  <c r="H75" i="1"/>
  <c r="E75" i="1"/>
  <c r="H74" i="1"/>
  <c r="E74" i="1"/>
  <c r="H73" i="1"/>
  <c r="E73" i="1"/>
  <c r="H72" i="1"/>
  <c r="E72" i="1"/>
  <c r="H71" i="1"/>
  <c r="E71" i="1"/>
  <c r="H70" i="1"/>
  <c r="E70" i="1"/>
  <c r="H69" i="1"/>
  <c r="E69" i="1"/>
  <c r="H68" i="1"/>
  <c r="E68" i="1"/>
  <c r="H67" i="1"/>
  <c r="E67" i="1"/>
  <c r="H66" i="1"/>
  <c r="E66" i="1"/>
  <c r="H65" i="1"/>
  <c r="E65" i="1"/>
  <c r="H64" i="1"/>
  <c r="E64" i="1"/>
  <c r="H63" i="1"/>
  <c r="E63" i="1"/>
  <c r="H62" i="1"/>
  <c r="E62" i="1"/>
  <c r="H61" i="1"/>
  <c r="E61" i="1"/>
  <c r="H60" i="1"/>
  <c r="E60" i="1"/>
  <c r="H59" i="1"/>
  <c r="E59" i="1"/>
  <c r="H58" i="1"/>
  <c r="E58" i="1"/>
  <c r="H57" i="1"/>
  <c r="E57" i="1"/>
  <c r="H56" i="1"/>
  <c r="E56" i="1"/>
  <c r="H55" i="1"/>
  <c r="E55" i="1"/>
  <c r="H54" i="1"/>
  <c r="E54" i="1"/>
  <c r="H53" i="1"/>
  <c r="E53" i="1"/>
  <c r="H52" i="1"/>
  <c r="E52" i="1"/>
  <c r="H51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E44" i="1"/>
  <c r="H43" i="1"/>
  <c r="E43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E358" i="1" l="1"/>
</calcChain>
</file>

<file path=xl/sharedStrings.xml><?xml version="1.0" encoding="utf-8"?>
<sst xmlns="http://schemas.openxmlformats.org/spreadsheetml/2006/main" count="365" uniqueCount="365">
  <si>
    <t>CPA Rank, Decile &amp; Percent of Base Figure Calculation</t>
  </si>
  <si>
    <t>Sort by Raw Score &amp; EQV Rank</t>
  </si>
  <si>
    <t>DOR Code</t>
  </si>
  <si>
    <t>Municipality</t>
  </si>
  <si>
    <t>EQV Per Capita</t>
  </si>
  <si>
    <t>EQV Per Capita Rank</t>
  </si>
  <si>
    <t>Pop Rank</t>
  </si>
  <si>
    <t>CPA Raw Score</t>
  </si>
  <si>
    <t>CPA Rank</t>
  </si>
  <si>
    <t>Decile</t>
  </si>
  <si>
    <t>Percent of Base Figure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</si>
  <si>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</si>
  <si>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</si>
  <si>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</si>
  <si>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</si>
  <si>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</si>
  <si>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</si>
  <si>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</si>
  <si>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</si>
  <si>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</si>
  <si>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</si>
  <si>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</si>
  <si>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</si>
  <si>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</si>
  <si>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</si>
  <si>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</si>
  <si>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</si>
  <si>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</si>
  <si>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</si>
  <si>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</si>
  <si>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</si>
  <si>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</si>
  <si>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</si>
  <si>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</si>
  <si>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</si>
  <si>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</si>
  <si>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</si>
  <si>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</si>
  <si>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</si>
  <si>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</si>
  <si>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</si>
  <si>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</si>
  <si>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</si>
  <si>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</si>
  <si>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</si>
  <si>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</si>
  <si>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</si>
  <si>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</si>
  <si>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</si>
  <si>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</si>
  <si>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</si>
  <si>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</si>
  <si>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</si>
  <si>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</si>
  <si>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</si>
  <si>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</si>
  <si>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</si>
  <si>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</si>
  <si>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</si>
  <si>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</si>
  <si>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</si>
  <si>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</si>
  <si>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</si>
  <si>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</si>
  <si>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</si>
  <si>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</si>
  <si>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</si>
  <si>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</si>
  <si>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</si>
  <si>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</si>
  <si>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</si>
  <si>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</si>
  <si>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</si>
  <si>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</si>
  <si>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</si>
  <si>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</si>
  <si>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</si>
  <si>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</si>
  <si>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</si>
  <si>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</si>
  <si>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</si>
  <si>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</si>
  <si>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</si>
  <si>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</si>
  <si>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</si>
  <si>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</si>
  <si>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</si>
  <si>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</si>
  <si>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</si>
  <si>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</si>
  <si>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</si>
  <si>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</si>
  <si>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</si>
  <si>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</si>
  <si>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</si>
  <si>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</si>
  <si>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</si>
  <si>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</si>
  <si>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</si>
  <si>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</si>
  <si>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</si>
  <si>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</si>
  <si>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</si>
  <si>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</si>
  <si>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</si>
  <si>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</si>
  <si>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</si>
  <si>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</si>
  <si>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</si>
  <si>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</si>
  <si>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</si>
  <si>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</si>
  <si>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</si>
  <si>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</si>
  <si>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GAY HEAD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</si>
  <si>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</si>
  <si>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</si>
  <si>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</si>
  <si>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</si>
  <si>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</si>
  <si>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</si>
  <si>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</si>
  <si>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</si>
  <si>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</si>
  <si>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</si>
  <si>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</si>
  <si>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</si>
  <si>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</si>
  <si>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</si>
  <si>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</si>
  <si>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</si>
  <si>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</si>
  <si>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</si>
  <si>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</si>
  <si>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</si>
  <si>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</si>
  <si>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</si>
  <si>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</si>
  <si>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</si>
  <si>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</si>
  <si>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</si>
  <si>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</si>
  <si>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</si>
  <si>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</si>
  <si>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</si>
  <si>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</si>
  <si>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</si>
  <si>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</si>
  <si>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</si>
  <si>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</si>
  <si>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</si>
  <si>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</si>
  <si>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</si>
  <si>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</si>
  <si>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</si>
  <si>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</si>
  <si>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</si>
  <si>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</si>
  <si>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</si>
  <si>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</si>
  <si>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</si>
  <si>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</si>
  <si>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</si>
  <si>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</si>
  <si>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</si>
  <si>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</si>
  <si>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</si>
  <si>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</si>
  <si>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</si>
  <si>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</si>
  <si>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</si>
  <si>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</si>
  <si>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</si>
  <si>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</si>
  <si>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</si>
  <si>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</si>
  <si>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</si>
  <si>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</si>
  <si>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</si>
  <si>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</si>
  <si>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</si>
  <si>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</si>
  <si>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</si>
  <si>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</si>
  <si>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</si>
  <si>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</si>
  <si>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</si>
  <si>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</si>
  <si>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</si>
  <si>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</si>
  <si>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</si>
  <si>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</si>
  <si>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</si>
  <si>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</si>
  <si>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</si>
  <si>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</si>
  <si>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</si>
  <si>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</si>
  <si>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</si>
  <si>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</si>
  <si>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</si>
  <si>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</si>
  <si>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</si>
  <si>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</si>
  <si>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</si>
  <si>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</si>
  <si>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</si>
  <si>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</si>
  <si>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</si>
  <si>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</si>
  <si>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</si>
  <si>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</si>
  <si>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</si>
  <si>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</si>
  <si>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</si>
  <si>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</si>
  <si>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</si>
  <si>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</si>
  <si>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</si>
  <si>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</si>
  <si>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</si>
  <si>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</si>
  <si>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</si>
  <si>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</si>
  <si>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</si>
  <si>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</si>
  <si>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</si>
  <si>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</si>
  <si>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</si>
  <si>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</si>
  <si>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</si>
  <si>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</si>
  <si>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</si>
  <si>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</si>
  <si>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</si>
  <si>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</si>
  <si>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</si>
  <si>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</si>
  <si>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</si>
  <si>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</si>
  <si>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</si>
  <si>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</si>
  <si>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</si>
  <si>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</si>
  <si>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</si>
  <si>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</si>
  <si>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</si>
  <si>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</si>
  <si>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</si>
  <si>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</si>
  <si>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</si>
  <si>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</si>
  <si>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</si>
  <si>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</si>
  <si>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</si>
  <si>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</si>
  <si>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</si>
  <si>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</si>
  <si>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</si>
  <si>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</si>
  <si>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</si>
  <si>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</si>
  <si>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</si>
  <si>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</si>
  <si>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</si>
  <si>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</si>
  <si>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</si>
  <si>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</si>
  <si>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</si>
  <si>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</si>
  <si>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</si>
  <si>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</si>
  <si>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</si>
  <si>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</si>
  <si>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</si>
  <si>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</si>
  <si>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</si>
  <si>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</si>
  <si>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</si>
  <si>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</si>
  <si>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</si>
  <si>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</si>
  <si>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</si>
  <si>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</si>
  <si>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</si>
  <si>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</si>
  <si>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</si>
  <si>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</si>
  <si>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</si>
  <si>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</si>
  <si>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</si>
  <si>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</si>
  <si>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</si>
  <si>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</si>
  <si>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</si>
  <si>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</si>
  <si>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</si>
  <si>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</si>
  <si>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</si>
  <si>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</si>
  <si>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</si>
  <si>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</si>
  <si>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</si>
  <si>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</si>
  <si>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</si>
  <si>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</si>
  <si>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</si>
  <si>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</si>
  <si>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</si>
  <si>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</si>
  <si>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</si>
  <si>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</si>
  <si>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</si>
  <si>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</si>
  <si>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</si>
  <si>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</si>
  <si>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</si>
  <si>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</si>
  <si>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</si>
  <si>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</si>
  <si>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</si>
  <si>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</si>
  <si>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</si>
  <si>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</si>
  <si>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</si>
  <si>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</si>
  <si>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</si>
  <si>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</si>
  <si>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</si>
  <si>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</si>
  <si>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</si>
  <si>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</si>
  <si>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</si>
  <si>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</si>
  <si>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</si>
  <si>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</si>
  <si>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</si>
  <si>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</si>
  <si>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</si>
  <si>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</si>
  <si>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</si>
  <si>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</si>
  <si>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</si>
  <si>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</si>
  <si>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</si>
  <si>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</si>
  <si>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</si>
  <si>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</si>
  <si>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</si>
  <si>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</si>
  <si>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</si>
  <si>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</si>
  <si>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</si>
  <si>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</si>
  <si>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</si>
  <si>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</si>
  <si>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</si>
  <si>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</si>
  <si>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</si>
  <si>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</si>
  <si>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</si>
  <si>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</si>
  <si>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>Final 2014 EQV</t>
  </si>
  <si>
    <t>Estimated 2013 Population</t>
  </si>
  <si>
    <t>2016 State Match Decile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</si>
</sst>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_(* #,##0_);_(* \(#,##0\);_(* &quot;-&quot;??_);_(@_)"/>
    <numFmt numFmtId="166" formatCode="0.0"/>
  </numFmts>
  <fonts count="5" x14ac:knownFonts="1">
    <font>
      <sz val="10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1" fillId="0" borderId="0" xfId="0" applyFont="1" applyBorder="1"/>
    <xf numFmtId="0" fontId="0" fillId="0" borderId="0" xfId="0" applyBorder="1"/>
    <xf numFmtId="9" fontId="0" fillId="0" borderId="0" xfId="0" applyNumberFormat="1" applyBorder="1"/>
    <xf numFmtId="0" fontId="1" fillId="0" borderId="0" xfId="0" applyFont="1" applyBorder="1" applyAlignment="1">
      <alignment horizontal="center" wrapText="1"/>
    </xf>
    <xf numFmtId="0" fontId="1" fillId="0" borderId="0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Border="1" applyAlignment="1">
      <alignment horizontal="center"/>
    </xf>
    <xf numFmtId="9" fontId="1" fillId="0" borderId="0" xfId="0" applyNumberFormat="1" applyFont="1" applyBorder="1" applyAlignment="1">
      <alignment horizontal="center" wrapText="1"/>
    </xf>
    <xf numFmtId="0" fontId="0" fillId="0" borderId="0" xfId="0" applyBorder="1" applyAlignment="1">
      <alignment wrapText="1"/>
    </xf>
    <xf numFmtId="3" fontId="1" fillId="0" borderId="0" xfId="0" applyNumberFormat="1" applyFont="1" applyBorder="1" applyAlignment="1">
      <alignment horizontal="center"/>
    </xf>
    <xf numFmtId="9" fontId="1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Protection="1"/>
    <xf numFmtId="164" fontId="2" fillId="0" borderId="0" xfId="0" applyNumberFormat="1" applyFont="1" applyBorder="1" applyAlignment="1" applyProtection="1">
      <alignment horizontal="left"/>
    </xf>
    <xf numFmtId="165" fontId="3" fillId="0" borderId="0" xfId="0" applyNumberFormat="1" applyFont="1" applyFill="1" applyBorder="1"/>
    <xf numFmtId="3" fontId="3" fillId="0" borderId="0" xfId="0" applyNumberFormat="1" applyFont="1" applyBorder="1" applyAlignment="1" applyProtection="1">
      <protection locked="0"/>
    </xf>
    <xf numFmtId="3" fontId="0" fillId="0" borderId="0" xfId="0" applyNumberFormat="1" applyBorder="1"/>
    <xf numFmtId="0" fontId="0" fillId="0" borderId="0" xfId="0" quotePrefix="1" applyBorder="1" applyAlignment="1">
      <alignment horizontal="right"/>
    </xf>
    <xf numFmtId="166" fontId="0" fillId="0" borderId="0" xfId="0" applyNumberFormat="1" applyBorder="1"/>
    <xf numFmtId="3" fontId="0" fillId="0" borderId="0" xfId="0" quotePrefix="1" applyNumberFormat="1" applyBorder="1" applyAlignment="1">
      <alignment horizontal="right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externalLink" Target="externalLinks/externalLink1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  <Relationship Id="rId6" Type="http://schemas.openxmlformats.org/officeDocument/2006/relationships/calcChain" Target="calcChain.xml"/>
</Relationships>

</file>

<file path=xl/externalLinks/_rels/externalLink1.xml.rels><?xml version="1.0" encoding="UTF-8"?>

<Relationships xmlns="http://schemas.openxmlformats.org/package/2006/relationships">
  <Relationship Id="rId1" Type="http://schemas.openxmlformats.org/officeDocument/2006/relationships/externalLinkPath" TargetMode="External" Target="FY15cpapayment.xls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tion Calculation"/>
      <sheetName val="Ranking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8"/>
  <sheetViews>
    <sheetView tabSelected="1" zoomScale="115" zoomScaleNormal="115" workbookViewId="0">
      <pane ySplit="5" topLeftCell="A6" activePane="bottomLeft" state="frozen"/>
      <selection pane="bottomLeft" activeCell="A3" sqref="A3"/>
    </sheetView>
  </sheetViews>
  <sheetFormatPr defaultRowHeight="12.75" x14ac:dyDescent="0.2"/>
  <cols>
    <col min="1" max="1" width="5.42578125" style="2" customWidth="1"/>
    <col min="2" max="2" width="23.28515625" style="2" bestFit="1" customWidth="1"/>
    <col min="3" max="3" width="16.42578125" style="2" bestFit="1" customWidth="1"/>
    <col min="4" max="4" width="10.85546875" style="2" bestFit="1" customWidth="1"/>
    <col min="5" max="5" width="9.140625" style="2"/>
    <col min="6" max="6" width="8.5703125" style="2" bestFit="1" customWidth="1"/>
    <col min="7" max="7" width="5.5703125" style="2" bestFit="1" customWidth="1"/>
    <col min="8" max="8" width="6.28515625" style="2" bestFit="1" customWidth="1"/>
    <col min="9" max="9" width="5.5703125" style="2" bestFit="1" customWidth="1"/>
    <col min="10" max="10" width="6.7109375" style="2" bestFit="1" customWidth="1"/>
    <col min="11" max="11" width="12.140625" style="3" customWidth="1"/>
    <col min="12" max="16384" width="9.140625" style="2"/>
  </cols>
  <sheetData>
    <row r="1" spans="1:11" x14ac:dyDescent="0.2">
      <c r="A1" s="1" t="s">
        <v>0</v>
      </c>
    </row>
    <row r="2" spans="1:11" x14ac:dyDescent="0.2">
      <c r="A2" s="1" t="s">
        <v>364</v>
      </c>
    </row>
    <row r="3" spans="1:11" x14ac:dyDescent="0.2">
      <c r="I3" s="1" t="s">
        <v>1</v>
      </c>
    </row>
    <row r="4" spans="1:11" s="8" customFormat="1" ht="38.25" x14ac:dyDescent="0.2">
      <c r="A4" s="4" t="s">
        <v>2</v>
      </c>
      <c r="B4" s="4" t="s">
        <v>3</v>
      </c>
      <c r="C4" s="5" t="s">
        <v>362</v>
      </c>
      <c r="D4" s="4" t="s">
        <v>363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6" t="s">
        <v>9</v>
      </c>
      <c r="K4" s="7" t="s">
        <v>10</v>
      </c>
    </row>
    <row r="5" spans="1:11" x14ac:dyDescent="0.2">
      <c r="A5" s="9"/>
      <c r="B5" s="9"/>
      <c r="C5" s="9"/>
      <c r="D5" s="6"/>
      <c r="E5" s="6"/>
      <c r="F5" s="6"/>
      <c r="G5" s="6"/>
      <c r="H5" s="6"/>
      <c r="I5" s="6"/>
      <c r="K5" s="10"/>
    </row>
    <row r="6" spans="1:11" x14ac:dyDescent="0.2">
      <c r="A6" s="11">
        <v>1</v>
      </c>
      <c r="B6" s="12" t="s">
        <v>11</v>
      </c>
      <c r="C6" s="13">
        <v>1759005600</v>
      </c>
      <c r="D6" s="14">
        <v>16124</v>
      </c>
      <c r="E6" s="15">
        <f>C6/D6</f>
        <v>109092.38402381544</v>
      </c>
      <c r="F6" s="16">
        <v>240</v>
      </c>
      <c r="G6" s="16">
        <v>119</v>
      </c>
      <c r="H6" s="17">
        <f>(F6+G6)/2</f>
        <v>179.5</v>
      </c>
      <c r="I6" s="2">
        <v>196</v>
      </c>
      <c r="J6" s="18">
        <v>5</v>
      </c>
      <c r="K6" s="3">
        <v>1</v>
      </c>
    </row>
    <row r="7" spans="1:11" x14ac:dyDescent="0.2">
      <c r="A7" s="11">
        <v>2</v>
      </c>
      <c r="B7" s="12" t="s">
        <v>12</v>
      </c>
      <c r="C7" s="13">
        <v>3865006000</v>
      </c>
      <c r="D7" s="14">
        <v>22891</v>
      </c>
      <c r="E7" s="15">
        <f>C7/D7</f>
        <v>168843.91245467652</v>
      </c>
      <c r="F7" s="16">
        <v>111</v>
      </c>
      <c r="G7" s="16">
        <v>85</v>
      </c>
      <c r="H7" s="17">
        <f>(F7+G7)/2</f>
        <v>98</v>
      </c>
      <c r="I7" s="2">
        <v>48</v>
      </c>
      <c r="J7" s="18">
        <v>9</v>
      </c>
      <c r="K7" s="3">
        <v>0.6</v>
      </c>
    </row>
    <row r="8" spans="1:11" x14ac:dyDescent="0.2">
      <c r="A8" s="11">
        <v>3</v>
      </c>
      <c r="B8" s="12" t="s">
        <v>13</v>
      </c>
      <c r="C8" s="13">
        <v>1040797100</v>
      </c>
      <c r="D8" s="14">
        <v>10350</v>
      </c>
      <c r="E8" s="15">
        <f>C8/D8</f>
        <v>100560.10628019324</v>
      </c>
      <c r="F8" s="16">
        <v>264</v>
      </c>
      <c r="G8" s="16">
        <v>177</v>
      </c>
      <c r="H8" s="17">
        <f>(F8+G8)/2</f>
        <v>220.5</v>
      </c>
      <c r="I8" s="2">
        <v>261</v>
      </c>
      <c r="J8" s="18">
        <v>3</v>
      </c>
      <c r="K8" s="3">
        <v>1.2</v>
      </c>
    </row>
    <row r="9" spans="1:11" x14ac:dyDescent="0.2">
      <c r="A9" s="11">
        <v>4</v>
      </c>
      <c r="B9" s="12" t="s">
        <v>14</v>
      </c>
      <c r="C9" s="13">
        <v>483765400</v>
      </c>
      <c r="D9" s="14">
        <v>8332</v>
      </c>
      <c r="E9" s="15">
        <f>C9/D9</f>
        <v>58061.137782045131</v>
      </c>
      <c r="F9" s="16">
        <v>342</v>
      </c>
      <c r="G9" s="16">
        <v>197</v>
      </c>
      <c r="H9" s="17">
        <f>(F9+G9)/2</f>
        <v>269.5</v>
      </c>
      <c r="I9" s="2">
        <v>319</v>
      </c>
      <c r="J9" s="18">
        <v>1</v>
      </c>
      <c r="K9" s="3">
        <v>1.4</v>
      </c>
    </row>
    <row r="10" spans="1:11" x14ac:dyDescent="0.2">
      <c r="A10" s="11">
        <v>5</v>
      </c>
      <c r="B10" s="12" t="s">
        <v>15</v>
      </c>
      <c r="C10" s="13">
        <v>2944629200</v>
      </c>
      <c r="D10" s="14">
        <v>28705</v>
      </c>
      <c r="E10" s="15">
        <f>C10/D10</f>
        <v>102582.44905068804</v>
      </c>
      <c r="F10" s="16">
        <v>261</v>
      </c>
      <c r="G10" s="16">
        <v>62</v>
      </c>
      <c r="H10" s="17">
        <f>(F10+G10)/2</f>
        <v>161.5</v>
      </c>
      <c r="I10" s="2">
        <v>135</v>
      </c>
      <c r="J10" s="18">
        <v>7</v>
      </c>
      <c r="K10" s="3">
        <v>0.8</v>
      </c>
    </row>
    <row r="11" spans="1:11" x14ac:dyDescent="0.2">
      <c r="A11" s="11">
        <v>6</v>
      </c>
      <c r="B11" s="12" t="s">
        <v>16</v>
      </c>
      <c r="C11" s="13">
        <v>281265800</v>
      </c>
      <c r="D11" s="14">
        <v>491</v>
      </c>
      <c r="E11" s="15">
        <f>C11/D11</f>
        <v>572842.76985743386</v>
      </c>
      <c r="F11" s="16">
        <v>15</v>
      </c>
      <c r="G11" s="16">
        <v>342</v>
      </c>
      <c r="H11" s="17">
        <f>(F11+G11)/2</f>
        <v>178.5</v>
      </c>
      <c r="I11" s="2">
        <v>191</v>
      </c>
      <c r="J11" s="18">
        <v>5</v>
      </c>
      <c r="K11" s="3">
        <v>1</v>
      </c>
    </row>
    <row r="12" spans="1:11" x14ac:dyDescent="0.2">
      <c r="A12" s="11">
        <v>7</v>
      </c>
      <c r="B12" s="12" t="s">
        <v>17</v>
      </c>
      <c r="C12" s="13">
        <v>1849252600</v>
      </c>
      <c r="D12" s="14">
        <v>16650</v>
      </c>
      <c r="E12" s="15">
        <f>C12/D12</f>
        <v>111066.22222222222</v>
      </c>
      <c r="F12" s="16">
        <v>234</v>
      </c>
      <c r="G12" s="16">
        <v>117</v>
      </c>
      <c r="H12" s="17">
        <f>(F12+G12)/2</f>
        <v>175.5</v>
      </c>
      <c r="I12" s="2">
        <v>179</v>
      </c>
      <c r="J12" s="18">
        <v>5</v>
      </c>
      <c r="K12" s="3">
        <v>1</v>
      </c>
    </row>
    <row r="13" spans="1:11" x14ac:dyDescent="0.2">
      <c r="A13" s="11">
        <v>8</v>
      </c>
      <c r="B13" s="12" t="s">
        <v>18</v>
      </c>
      <c r="C13" s="13">
        <v>2220991600</v>
      </c>
      <c r="D13" s="14">
        <v>38919</v>
      </c>
      <c r="E13" s="15">
        <f>C13/D13</f>
        <v>57067.026388139471</v>
      </c>
      <c r="F13" s="16">
        <v>343</v>
      </c>
      <c r="G13" s="16">
        <v>41</v>
      </c>
      <c r="H13" s="17">
        <f>(F13+G13)/2</f>
        <v>192</v>
      </c>
      <c r="I13" s="2">
        <v>217</v>
      </c>
      <c r="J13" s="18">
        <v>4</v>
      </c>
      <c r="K13" s="3">
        <v>1.1000000000000001</v>
      </c>
    </row>
    <row r="14" spans="1:11" x14ac:dyDescent="0.2">
      <c r="A14" s="11">
        <v>9</v>
      </c>
      <c r="B14" s="12" t="s">
        <v>19</v>
      </c>
      <c r="C14" s="13">
        <v>7120772800</v>
      </c>
      <c r="D14" s="14">
        <v>34477</v>
      </c>
      <c r="E14" s="15">
        <f>C14/D14</f>
        <v>206536.90286277808</v>
      </c>
      <c r="F14" s="16">
        <v>72</v>
      </c>
      <c r="G14" s="16">
        <v>48</v>
      </c>
      <c r="H14" s="17">
        <f>(F14+G14)/2</f>
        <v>60</v>
      </c>
      <c r="I14" s="2">
        <v>10</v>
      </c>
      <c r="J14" s="18">
        <v>10</v>
      </c>
      <c r="K14" s="3">
        <v>0.5</v>
      </c>
    </row>
    <row r="15" spans="1:11" x14ac:dyDescent="0.2">
      <c r="A15" s="11">
        <v>10</v>
      </c>
      <c r="B15" s="12" t="s">
        <v>20</v>
      </c>
      <c r="C15" s="13">
        <v>7913085100</v>
      </c>
      <c r="D15" s="14">
        <v>44028</v>
      </c>
      <c r="E15" s="15">
        <f>C15/D15</f>
        <v>179728.47051876079</v>
      </c>
      <c r="F15" s="16">
        <v>98</v>
      </c>
      <c r="G15" s="16">
        <v>29</v>
      </c>
      <c r="H15" s="17">
        <f>(F15+G15)/2</f>
        <v>63.5</v>
      </c>
      <c r="I15" s="2">
        <v>12</v>
      </c>
      <c r="J15" s="18">
        <v>10</v>
      </c>
      <c r="K15" s="3">
        <v>0.5</v>
      </c>
    </row>
    <row r="16" spans="1:11" x14ac:dyDescent="0.2">
      <c r="A16" s="11">
        <v>11</v>
      </c>
      <c r="B16" s="12" t="s">
        <v>21</v>
      </c>
      <c r="C16" s="13">
        <v>585465100</v>
      </c>
      <c r="D16" s="14">
        <v>6155</v>
      </c>
      <c r="E16" s="15">
        <f>C16/D16</f>
        <v>95120.243704305438</v>
      </c>
      <c r="F16" s="16">
        <v>278</v>
      </c>
      <c r="G16" s="16">
        <v>229</v>
      </c>
      <c r="H16" s="17">
        <f>(F16+G16)/2</f>
        <v>253.5</v>
      </c>
      <c r="I16" s="2">
        <v>301</v>
      </c>
      <c r="J16" s="18">
        <v>2</v>
      </c>
      <c r="K16" s="3">
        <v>1.3</v>
      </c>
    </row>
    <row r="17" spans="1:11" x14ac:dyDescent="0.2">
      <c r="A17" s="11">
        <v>12</v>
      </c>
      <c r="B17" s="12" t="s">
        <v>22</v>
      </c>
      <c r="C17" s="13">
        <v>288268400</v>
      </c>
      <c r="D17" s="14">
        <v>3161</v>
      </c>
      <c r="E17" s="15">
        <f>C17/D17</f>
        <v>91195.3179373616</v>
      </c>
      <c r="F17" s="16">
        <v>294</v>
      </c>
      <c r="G17" s="16">
        <v>274</v>
      </c>
      <c r="H17" s="17">
        <f>(F17+G17)/2</f>
        <v>284</v>
      </c>
      <c r="I17" s="2">
        <v>335</v>
      </c>
      <c r="J17" s="18">
        <v>1</v>
      </c>
      <c r="K17" s="3">
        <v>1.4</v>
      </c>
    </row>
    <row r="18" spans="1:11" x14ac:dyDescent="0.2">
      <c r="A18" s="11">
        <v>13</v>
      </c>
      <c r="B18" s="12" t="s">
        <v>23</v>
      </c>
      <c r="C18" s="13">
        <v>230930200</v>
      </c>
      <c r="D18" s="14">
        <v>1733</v>
      </c>
      <c r="E18" s="15">
        <f>C18/D18</f>
        <v>133254.58742065783</v>
      </c>
      <c r="F18" s="16">
        <v>177</v>
      </c>
      <c r="G18" s="16">
        <v>301</v>
      </c>
      <c r="H18" s="17">
        <f>(F18+G18)/2</f>
        <v>239</v>
      </c>
      <c r="I18" s="2">
        <v>284</v>
      </c>
      <c r="J18" s="18">
        <v>2</v>
      </c>
      <c r="K18" s="3">
        <v>1.3</v>
      </c>
    </row>
    <row r="19" spans="1:11" x14ac:dyDescent="0.2">
      <c r="A19" s="11">
        <v>14</v>
      </c>
      <c r="B19" s="12" t="s">
        <v>24</v>
      </c>
      <c r="C19" s="13">
        <v>2267885700</v>
      </c>
      <c r="D19" s="14">
        <v>17150</v>
      </c>
      <c r="E19" s="15">
        <f>C19/D19</f>
        <v>132238.2332361516</v>
      </c>
      <c r="F19" s="16">
        <v>180</v>
      </c>
      <c r="G19" s="16">
        <v>113</v>
      </c>
      <c r="H19" s="17">
        <f>(F19+G19)/2</f>
        <v>146.5</v>
      </c>
      <c r="I19" s="2">
        <v>114</v>
      </c>
      <c r="J19" s="18">
        <v>7</v>
      </c>
      <c r="K19" s="3">
        <v>0.8</v>
      </c>
    </row>
    <row r="20" spans="1:11" x14ac:dyDescent="0.2">
      <c r="A20" s="11">
        <v>15</v>
      </c>
      <c r="B20" s="12" t="s">
        <v>25</v>
      </c>
      <c r="C20" s="13">
        <v>635006300</v>
      </c>
      <c r="D20" s="14">
        <v>11619</v>
      </c>
      <c r="E20" s="15">
        <f>C20/D20</f>
        <v>54652.405542645669</v>
      </c>
      <c r="F20" s="16">
        <v>346</v>
      </c>
      <c r="G20" s="16">
        <v>164</v>
      </c>
      <c r="H20" s="17">
        <f>(F20+G20)/2</f>
        <v>255</v>
      </c>
      <c r="I20" s="2">
        <v>305</v>
      </c>
      <c r="J20" s="18">
        <v>2</v>
      </c>
      <c r="K20" s="3">
        <v>1.3</v>
      </c>
    </row>
    <row r="21" spans="1:11" x14ac:dyDescent="0.2">
      <c r="A21" s="11">
        <v>16</v>
      </c>
      <c r="B21" s="12" t="s">
        <v>26</v>
      </c>
      <c r="C21" s="13">
        <v>3884331000</v>
      </c>
      <c r="D21" s="14">
        <v>43886</v>
      </c>
      <c r="E21" s="15">
        <f>C21/D21</f>
        <v>88509.57025019369</v>
      </c>
      <c r="F21" s="16">
        <v>301</v>
      </c>
      <c r="G21" s="16">
        <v>30</v>
      </c>
      <c r="H21" s="17">
        <f>(F21+G21)/2</f>
        <v>165.5</v>
      </c>
      <c r="I21" s="2">
        <v>148</v>
      </c>
      <c r="J21" s="18">
        <v>6</v>
      </c>
      <c r="K21" s="3">
        <v>0.9</v>
      </c>
    </row>
    <row r="22" spans="1:11" x14ac:dyDescent="0.2">
      <c r="A22" s="11">
        <v>17</v>
      </c>
      <c r="B22" s="12" t="s">
        <v>27</v>
      </c>
      <c r="C22" s="13">
        <v>1944459700</v>
      </c>
      <c r="D22" s="14">
        <v>16315</v>
      </c>
      <c r="E22" s="15">
        <f>C22/D22</f>
        <v>119182.32914495862</v>
      </c>
      <c r="F22" s="16">
        <v>215</v>
      </c>
      <c r="G22" s="16">
        <v>118</v>
      </c>
      <c r="H22" s="17">
        <f>(F22+G22)/2</f>
        <v>166.5</v>
      </c>
      <c r="I22" s="2">
        <v>153</v>
      </c>
      <c r="J22" s="18">
        <v>6</v>
      </c>
      <c r="K22" s="3">
        <v>0.9</v>
      </c>
    </row>
    <row r="23" spans="1:11" x14ac:dyDescent="0.2">
      <c r="A23" s="11">
        <v>18</v>
      </c>
      <c r="B23" s="12" t="s">
        <v>28</v>
      </c>
      <c r="C23" s="13">
        <v>770032900</v>
      </c>
      <c r="D23" s="14">
        <v>4454</v>
      </c>
      <c r="E23" s="15">
        <f>C23/D23</f>
        <v>172885.69824876517</v>
      </c>
      <c r="F23" s="16">
        <v>105</v>
      </c>
      <c r="G23" s="16">
        <v>256</v>
      </c>
      <c r="H23" s="17">
        <f>(F23+G23)/2</f>
        <v>180.5</v>
      </c>
      <c r="I23" s="2">
        <v>199</v>
      </c>
      <c r="J23" s="18">
        <v>5</v>
      </c>
      <c r="K23" s="3">
        <v>1</v>
      </c>
    </row>
    <row r="24" spans="1:11" x14ac:dyDescent="0.2">
      <c r="A24" s="11">
        <v>19</v>
      </c>
      <c r="B24" s="12" t="s">
        <v>29</v>
      </c>
      <c r="C24" s="13">
        <v>1012014600</v>
      </c>
      <c r="D24" s="14">
        <v>7821</v>
      </c>
      <c r="E24" s="15">
        <f>C24/D24</f>
        <v>129397.08477176832</v>
      </c>
      <c r="F24" s="16">
        <v>190</v>
      </c>
      <c r="G24" s="16">
        <v>207</v>
      </c>
      <c r="H24" s="17">
        <f>(F24+G24)/2</f>
        <v>198.5</v>
      </c>
      <c r="I24" s="2">
        <v>227</v>
      </c>
      <c r="J24" s="18">
        <v>4</v>
      </c>
      <c r="K24" s="3">
        <v>1.1000000000000001</v>
      </c>
    </row>
    <row r="25" spans="1:11" x14ac:dyDescent="0.2">
      <c r="A25" s="11">
        <v>20</v>
      </c>
      <c r="B25" s="12" t="s">
        <v>30</v>
      </c>
      <c r="C25" s="13">
        <v>13476184100</v>
      </c>
      <c r="D25" s="14">
        <v>44641</v>
      </c>
      <c r="E25" s="15">
        <f>C25/D25</f>
        <v>301879.08200981159</v>
      </c>
      <c r="F25" s="16">
        <v>39</v>
      </c>
      <c r="G25" s="16">
        <v>27</v>
      </c>
      <c r="H25" s="17">
        <f>(F25+G25)/2</f>
        <v>33</v>
      </c>
      <c r="I25" s="2">
        <v>4</v>
      </c>
      <c r="J25" s="18">
        <v>10</v>
      </c>
      <c r="K25" s="3">
        <v>0.5</v>
      </c>
    </row>
    <row r="26" spans="1:11" x14ac:dyDescent="0.2">
      <c r="A26" s="11">
        <v>21</v>
      </c>
      <c r="B26" s="12" t="s">
        <v>31</v>
      </c>
      <c r="C26" s="13">
        <v>406699000</v>
      </c>
      <c r="D26" s="14">
        <v>5446</v>
      </c>
      <c r="E26" s="15">
        <f>C26/D26</f>
        <v>74678.479618068304</v>
      </c>
      <c r="F26" s="16">
        <v>324</v>
      </c>
      <c r="G26" s="16">
        <v>238</v>
      </c>
      <c r="H26" s="17">
        <f>(F26+G26)/2</f>
        <v>281</v>
      </c>
      <c r="I26" s="2">
        <v>331</v>
      </c>
      <c r="J26" s="18">
        <v>1</v>
      </c>
      <c r="K26" s="3">
        <v>1.4</v>
      </c>
    </row>
    <row r="27" spans="1:11" x14ac:dyDescent="0.2">
      <c r="A27" s="11">
        <v>22</v>
      </c>
      <c r="B27" s="12" t="s">
        <v>32</v>
      </c>
      <c r="C27" s="13">
        <v>516080100</v>
      </c>
      <c r="D27" s="14">
        <v>1779</v>
      </c>
      <c r="E27" s="15">
        <f>C27/D27</f>
        <v>290095.61551433388</v>
      </c>
      <c r="F27" s="16">
        <v>42</v>
      </c>
      <c r="G27" s="16">
        <v>299</v>
      </c>
      <c r="H27" s="17">
        <f>(F27+G27)/2</f>
        <v>170.5</v>
      </c>
      <c r="I27" s="2">
        <v>160</v>
      </c>
      <c r="J27" s="18">
        <v>6</v>
      </c>
      <c r="K27" s="3">
        <v>0.9</v>
      </c>
    </row>
    <row r="28" spans="1:11" x14ac:dyDescent="0.2">
      <c r="A28" s="11">
        <v>23</v>
      </c>
      <c r="B28" s="12" t="s">
        <v>33</v>
      </c>
      <c r="C28" s="13">
        <v>3037581300</v>
      </c>
      <c r="D28" s="14">
        <v>13975</v>
      </c>
      <c r="E28" s="15">
        <f>C28/D28</f>
        <v>217358.23255813954</v>
      </c>
      <c r="F28" s="16">
        <v>68</v>
      </c>
      <c r="G28" s="16">
        <v>141</v>
      </c>
      <c r="H28" s="17">
        <f>(F28+G28)/2</f>
        <v>104.5</v>
      </c>
      <c r="I28" s="2">
        <v>60</v>
      </c>
      <c r="J28" s="18">
        <v>9</v>
      </c>
      <c r="K28" s="3">
        <v>0.6</v>
      </c>
    </row>
    <row r="29" spans="1:11" x14ac:dyDescent="0.2">
      <c r="A29" s="11">
        <v>24</v>
      </c>
      <c r="B29" s="12" t="s">
        <v>34</v>
      </c>
      <c r="C29" s="13">
        <v>1401621900</v>
      </c>
      <c r="D29" s="14">
        <v>14735</v>
      </c>
      <c r="E29" s="15">
        <f>C29/D29</f>
        <v>95121.947743467928</v>
      </c>
      <c r="F29" s="16">
        <v>277</v>
      </c>
      <c r="G29" s="16">
        <v>132</v>
      </c>
      <c r="H29" s="17">
        <f>(F29+G29)/2</f>
        <v>204.5</v>
      </c>
      <c r="I29" s="2">
        <v>234</v>
      </c>
      <c r="J29" s="18">
        <v>4</v>
      </c>
      <c r="K29" s="3">
        <v>1.1000000000000001</v>
      </c>
    </row>
    <row r="30" spans="1:11" x14ac:dyDescent="0.2">
      <c r="A30" s="11">
        <v>25</v>
      </c>
      <c r="B30" s="12" t="s">
        <v>35</v>
      </c>
      <c r="C30" s="13">
        <v>2163943500</v>
      </c>
      <c r="D30" s="14">
        <v>16675</v>
      </c>
      <c r="E30" s="15">
        <f>C30/D30</f>
        <v>129771.72413793103</v>
      </c>
      <c r="F30" s="16">
        <v>188</v>
      </c>
      <c r="G30" s="16">
        <v>116</v>
      </c>
      <c r="H30" s="17">
        <f>(F30+G30)/2</f>
        <v>152</v>
      </c>
      <c r="I30" s="2">
        <v>120</v>
      </c>
      <c r="J30" s="18">
        <v>7</v>
      </c>
      <c r="K30" s="3">
        <v>0.8</v>
      </c>
    </row>
    <row r="31" spans="1:11" x14ac:dyDescent="0.2">
      <c r="A31" s="11">
        <v>26</v>
      </c>
      <c r="B31" s="12" t="s">
        <v>36</v>
      </c>
      <c r="C31" s="13">
        <v>5760631800</v>
      </c>
      <c r="D31" s="14">
        <v>25332</v>
      </c>
      <c r="E31" s="15">
        <f>C31/D31</f>
        <v>227405.32922785409</v>
      </c>
      <c r="F31" s="16">
        <v>62</v>
      </c>
      <c r="G31" s="16">
        <v>75</v>
      </c>
      <c r="H31" s="17">
        <f>(F31+G31)/2</f>
        <v>68.5</v>
      </c>
      <c r="I31" s="2">
        <v>15</v>
      </c>
      <c r="J31" s="18">
        <v>10</v>
      </c>
      <c r="K31" s="3">
        <v>0.5</v>
      </c>
    </row>
    <row r="32" spans="1:11" x14ac:dyDescent="0.2">
      <c r="A32" s="11">
        <v>27</v>
      </c>
      <c r="B32" s="12" t="s">
        <v>37</v>
      </c>
      <c r="C32" s="13">
        <v>755363800</v>
      </c>
      <c r="D32" s="14">
        <v>6516</v>
      </c>
      <c r="E32" s="15">
        <f>C32/D32</f>
        <v>115924.4628606507</v>
      </c>
      <c r="F32" s="16">
        <v>221</v>
      </c>
      <c r="G32" s="16">
        <v>225</v>
      </c>
      <c r="H32" s="17">
        <f>(F32+G32)/2</f>
        <v>223</v>
      </c>
      <c r="I32" s="2">
        <v>264</v>
      </c>
      <c r="J32" s="18">
        <v>3</v>
      </c>
      <c r="K32" s="3">
        <v>1.2</v>
      </c>
    </row>
    <row r="33" spans="1:11" x14ac:dyDescent="0.2">
      <c r="A33" s="11">
        <v>28</v>
      </c>
      <c r="B33" s="12" t="s">
        <v>38</v>
      </c>
      <c r="C33" s="13">
        <v>533595700</v>
      </c>
      <c r="D33" s="14">
        <v>2942</v>
      </c>
      <c r="E33" s="15">
        <f>C33/D33</f>
        <v>181371.75390890552</v>
      </c>
      <c r="F33" s="16">
        <v>95</v>
      </c>
      <c r="G33" s="16">
        <v>279</v>
      </c>
      <c r="H33" s="17">
        <f>(F33+G33)/2</f>
        <v>187</v>
      </c>
      <c r="I33" s="2">
        <v>208</v>
      </c>
      <c r="J33" s="18">
        <v>5</v>
      </c>
      <c r="K33" s="3">
        <v>1</v>
      </c>
    </row>
    <row r="34" spans="1:11" x14ac:dyDescent="0.2">
      <c r="A34" s="11">
        <v>29</v>
      </c>
      <c r="B34" s="12" t="s">
        <v>39</v>
      </c>
      <c r="C34" s="13">
        <v>221233900</v>
      </c>
      <c r="D34" s="14">
        <v>2123</v>
      </c>
      <c r="E34" s="15">
        <f>C34/D34</f>
        <v>104208.14884597268</v>
      </c>
      <c r="F34" s="16">
        <v>258</v>
      </c>
      <c r="G34" s="16">
        <v>287</v>
      </c>
      <c r="H34" s="17">
        <f>(F34+G34)/2</f>
        <v>272.5</v>
      </c>
      <c r="I34" s="2">
        <v>326</v>
      </c>
      <c r="J34" s="18">
        <v>1</v>
      </c>
      <c r="K34" s="3">
        <v>1.4</v>
      </c>
    </row>
    <row r="35" spans="1:11" x14ac:dyDescent="0.2">
      <c r="A35" s="11">
        <v>30</v>
      </c>
      <c r="B35" s="12" t="s">
        <v>40</v>
      </c>
      <c r="C35" s="13">
        <v>5684015700</v>
      </c>
      <c r="D35" s="14">
        <v>40664</v>
      </c>
      <c r="E35" s="15">
        <f>C35/D35</f>
        <v>139780.04377336218</v>
      </c>
      <c r="F35" s="16">
        <v>152</v>
      </c>
      <c r="G35" s="16">
        <v>36</v>
      </c>
      <c r="H35" s="17">
        <f>(F35+G35)/2</f>
        <v>94</v>
      </c>
      <c r="I35" s="2">
        <v>42</v>
      </c>
      <c r="J35" s="18">
        <v>9</v>
      </c>
      <c r="K35" s="3">
        <v>0.6</v>
      </c>
    </row>
    <row r="36" spans="1:11" x14ac:dyDescent="0.2">
      <c r="A36" s="11">
        <v>31</v>
      </c>
      <c r="B36" s="12" t="s">
        <v>41</v>
      </c>
      <c r="C36" s="13">
        <v>5566356800</v>
      </c>
      <c r="D36" s="14">
        <v>41888</v>
      </c>
      <c r="E36" s="15">
        <f>C36/D36</f>
        <v>132886.6692131398</v>
      </c>
      <c r="F36" s="16">
        <v>178</v>
      </c>
      <c r="G36" s="16">
        <v>33</v>
      </c>
      <c r="H36" s="17">
        <f>(F36+G36)/2</f>
        <v>105.5</v>
      </c>
      <c r="I36" s="2">
        <v>61</v>
      </c>
      <c r="J36" s="18">
        <v>9</v>
      </c>
      <c r="K36" s="3">
        <v>0.6</v>
      </c>
    </row>
    <row r="37" spans="1:11" x14ac:dyDescent="0.2">
      <c r="A37" s="11">
        <v>32</v>
      </c>
      <c r="B37" s="12" t="s">
        <v>42</v>
      </c>
      <c r="C37" s="13">
        <v>843990300</v>
      </c>
      <c r="D37" s="14">
        <v>9079</v>
      </c>
      <c r="E37" s="15">
        <f>C37/D37</f>
        <v>92960.71153210706</v>
      </c>
      <c r="F37" s="16">
        <v>286</v>
      </c>
      <c r="G37" s="16">
        <v>189</v>
      </c>
      <c r="H37" s="17">
        <f>(F37+G37)/2</f>
        <v>237.5</v>
      </c>
      <c r="I37" s="2">
        <v>280</v>
      </c>
      <c r="J37" s="18">
        <v>3</v>
      </c>
      <c r="K37" s="3">
        <v>1.2</v>
      </c>
    </row>
    <row r="38" spans="1:11" x14ac:dyDescent="0.2">
      <c r="A38" s="11">
        <v>33</v>
      </c>
      <c r="B38" s="12" t="s">
        <v>43</v>
      </c>
      <c r="C38" s="13">
        <v>172518200</v>
      </c>
      <c r="D38" s="14">
        <v>1246</v>
      </c>
      <c r="E38" s="15">
        <f>C38/D38</f>
        <v>138457.62439807382</v>
      </c>
      <c r="F38" s="16">
        <v>157</v>
      </c>
      <c r="G38" s="16">
        <v>317</v>
      </c>
      <c r="H38" s="17">
        <f>(F38+G38)/2</f>
        <v>237</v>
      </c>
      <c r="I38" s="2">
        <v>279</v>
      </c>
      <c r="J38" s="18">
        <v>3</v>
      </c>
      <c r="K38" s="3">
        <v>1.2</v>
      </c>
    </row>
    <row r="39" spans="1:11" x14ac:dyDescent="0.2">
      <c r="A39" s="11">
        <v>34</v>
      </c>
      <c r="B39" s="12" t="s">
        <v>44</v>
      </c>
      <c r="C39" s="13">
        <v>933040100</v>
      </c>
      <c r="D39" s="14">
        <v>5075</v>
      </c>
      <c r="E39" s="15">
        <f>C39/D39</f>
        <v>183850.2660098522</v>
      </c>
      <c r="F39" s="16">
        <v>91</v>
      </c>
      <c r="G39" s="16">
        <v>246</v>
      </c>
      <c r="H39" s="17">
        <f>(F39+G39)/2</f>
        <v>168.5</v>
      </c>
      <c r="I39" s="2">
        <v>158</v>
      </c>
      <c r="J39" s="18">
        <v>6</v>
      </c>
      <c r="K39" s="3">
        <v>0.9</v>
      </c>
    </row>
    <row r="40" spans="1:11" x14ac:dyDescent="0.2">
      <c r="A40" s="11">
        <v>35</v>
      </c>
      <c r="B40" s="12" t="s">
        <v>45</v>
      </c>
      <c r="C40" s="13">
        <v>110810609300</v>
      </c>
      <c r="D40" s="14">
        <v>645966</v>
      </c>
      <c r="E40" s="15">
        <f>C40/D40</f>
        <v>171542.47948034416</v>
      </c>
      <c r="F40" s="16">
        <v>107</v>
      </c>
      <c r="G40" s="16">
        <v>1</v>
      </c>
      <c r="H40" s="17">
        <f>(F40+G40)/2</f>
        <v>54</v>
      </c>
      <c r="I40" s="2">
        <v>9</v>
      </c>
      <c r="J40" s="18">
        <v>10</v>
      </c>
      <c r="K40" s="3">
        <v>0.5</v>
      </c>
    </row>
    <row r="41" spans="1:11" x14ac:dyDescent="0.2">
      <c r="A41" s="11">
        <v>36</v>
      </c>
      <c r="B41" s="12" t="s">
        <v>46</v>
      </c>
      <c r="C41" s="13">
        <v>4220554100</v>
      </c>
      <c r="D41" s="14">
        <v>19733</v>
      </c>
      <c r="E41" s="15">
        <f>C41/D41</f>
        <v>213883.04363249379</v>
      </c>
      <c r="F41" s="16">
        <v>69</v>
      </c>
      <c r="G41" s="16">
        <v>95</v>
      </c>
      <c r="H41" s="17">
        <f>(F41+G41)/2</f>
        <v>82</v>
      </c>
      <c r="I41" s="2">
        <v>26</v>
      </c>
      <c r="J41" s="18">
        <v>10</v>
      </c>
      <c r="K41" s="3">
        <v>0.5</v>
      </c>
    </row>
    <row r="42" spans="1:11" x14ac:dyDescent="0.2">
      <c r="A42" s="11">
        <v>37</v>
      </c>
      <c r="B42" s="12" t="s">
        <v>47</v>
      </c>
      <c r="C42" s="13">
        <v>998009700</v>
      </c>
      <c r="D42" s="14">
        <v>5137</v>
      </c>
      <c r="E42" s="15">
        <f>C42/D42</f>
        <v>194278.70352345728</v>
      </c>
      <c r="F42" s="16">
        <v>81</v>
      </c>
      <c r="G42" s="16">
        <v>244</v>
      </c>
      <c r="H42" s="17">
        <f>(F42+G42)/2</f>
        <v>162.5</v>
      </c>
      <c r="I42" s="2">
        <v>138</v>
      </c>
      <c r="J42" s="18">
        <v>7</v>
      </c>
      <c r="K42" s="3">
        <v>0.8</v>
      </c>
    </row>
    <row r="43" spans="1:11" x14ac:dyDescent="0.2">
      <c r="A43" s="11">
        <v>38</v>
      </c>
      <c r="B43" s="12" t="s">
        <v>48</v>
      </c>
      <c r="C43" s="13">
        <v>1613407100</v>
      </c>
      <c r="D43" s="14">
        <v>8163</v>
      </c>
      <c r="E43" s="15">
        <f>C43/D43</f>
        <v>197648.79333578341</v>
      </c>
      <c r="F43" s="16">
        <v>76</v>
      </c>
      <c r="G43" s="16">
        <v>200</v>
      </c>
      <c r="H43" s="17">
        <f>(F43+G43)/2</f>
        <v>138</v>
      </c>
      <c r="I43" s="2">
        <v>100</v>
      </c>
      <c r="J43" s="18">
        <v>8</v>
      </c>
      <c r="K43" s="3">
        <v>0.7</v>
      </c>
    </row>
    <row r="44" spans="1:11" x14ac:dyDescent="0.2">
      <c r="A44" s="11">
        <v>39</v>
      </c>
      <c r="B44" s="12" t="s">
        <v>49</v>
      </c>
      <c r="C44" s="13">
        <v>625053300</v>
      </c>
      <c r="D44" s="14">
        <v>4431</v>
      </c>
      <c r="E44" s="15">
        <f>C44/D44</f>
        <v>141063.71022342585</v>
      </c>
      <c r="F44" s="16">
        <v>149</v>
      </c>
      <c r="G44" s="16">
        <v>258</v>
      </c>
      <c r="H44" s="17">
        <f>(F44+G44)/2</f>
        <v>203.5</v>
      </c>
      <c r="I44" s="2">
        <v>232</v>
      </c>
      <c r="J44" s="18">
        <v>4</v>
      </c>
      <c r="K44" s="3">
        <v>1.1000000000000001</v>
      </c>
    </row>
    <row r="45" spans="1:11" x14ac:dyDescent="0.2">
      <c r="A45" s="11">
        <v>40</v>
      </c>
      <c r="B45" s="12" t="s">
        <v>50</v>
      </c>
      <c r="C45" s="13">
        <v>5574551500</v>
      </c>
      <c r="D45" s="14">
        <v>36727</v>
      </c>
      <c r="E45" s="15">
        <f>C45/D45</f>
        <v>151783.46992675689</v>
      </c>
      <c r="F45" s="16">
        <v>134</v>
      </c>
      <c r="G45" s="16">
        <v>43</v>
      </c>
      <c r="H45" s="17">
        <f>(F45+G45)/2</f>
        <v>88.5</v>
      </c>
      <c r="I45" s="2">
        <v>30</v>
      </c>
      <c r="J45" s="18">
        <v>10</v>
      </c>
      <c r="K45" s="3">
        <v>0.5</v>
      </c>
    </row>
    <row r="46" spans="1:11" x14ac:dyDescent="0.2">
      <c r="A46" s="11">
        <v>41</v>
      </c>
      <c r="B46" s="12" t="s">
        <v>51</v>
      </c>
      <c r="C46" s="13">
        <v>3545641200</v>
      </c>
      <c r="D46" s="14">
        <v>9754</v>
      </c>
      <c r="E46" s="15">
        <f>C46/D46</f>
        <v>363506.37687102729</v>
      </c>
      <c r="F46" s="16">
        <v>31</v>
      </c>
      <c r="G46" s="16">
        <v>182</v>
      </c>
      <c r="H46" s="17">
        <f>(F46+G46)/2</f>
        <v>106.5</v>
      </c>
      <c r="I46" s="2">
        <v>62</v>
      </c>
      <c r="J46" s="18">
        <v>9</v>
      </c>
      <c r="K46" s="3">
        <v>0.6</v>
      </c>
    </row>
    <row r="47" spans="1:11" x14ac:dyDescent="0.2">
      <c r="A47" s="11">
        <v>42</v>
      </c>
      <c r="B47" s="12" t="s">
        <v>52</v>
      </c>
      <c r="C47" s="13">
        <v>2412842700</v>
      </c>
      <c r="D47" s="14">
        <v>26506</v>
      </c>
      <c r="E47" s="15">
        <f>C47/D47</f>
        <v>91030.057345506677</v>
      </c>
      <c r="F47" s="16">
        <v>295</v>
      </c>
      <c r="G47" s="16">
        <v>71</v>
      </c>
      <c r="H47" s="17">
        <f>(F47+G47)/2</f>
        <v>183</v>
      </c>
      <c r="I47" s="2">
        <v>204</v>
      </c>
      <c r="J47" s="18">
        <v>5</v>
      </c>
      <c r="K47" s="3">
        <v>1</v>
      </c>
    </row>
    <row r="48" spans="1:11" x14ac:dyDescent="0.2">
      <c r="A48" s="11">
        <v>43</v>
      </c>
      <c r="B48" s="12" t="s">
        <v>53</v>
      </c>
      <c r="C48" s="13">
        <v>395322100</v>
      </c>
      <c r="D48" s="14">
        <v>3708</v>
      </c>
      <c r="E48" s="15">
        <f>C48/D48</f>
        <v>106613.29557713053</v>
      </c>
      <c r="F48" s="16">
        <v>247</v>
      </c>
      <c r="G48" s="16">
        <v>263</v>
      </c>
      <c r="H48" s="17">
        <f>(F48+G48)/2</f>
        <v>255</v>
      </c>
      <c r="I48" s="2">
        <v>304</v>
      </c>
      <c r="J48" s="18">
        <v>2</v>
      </c>
      <c r="K48" s="3">
        <v>1.3</v>
      </c>
    </row>
    <row r="49" spans="1:11" x14ac:dyDescent="0.2">
      <c r="A49" s="11">
        <v>44</v>
      </c>
      <c r="B49" s="12" t="s">
        <v>54</v>
      </c>
      <c r="C49" s="13">
        <v>5739735500</v>
      </c>
      <c r="D49" s="14">
        <v>94089</v>
      </c>
      <c r="E49" s="15">
        <f>C49/D49</f>
        <v>61003.257554018004</v>
      </c>
      <c r="F49" s="16">
        <v>337</v>
      </c>
      <c r="G49" s="16">
        <v>7</v>
      </c>
      <c r="H49" s="17">
        <f>(F49+G49)/2</f>
        <v>172</v>
      </c>
      <c r="I49" s="2">
        <v>168</v>
      </c>
      <c r="J49" s="18">
        <v>6</v>
      </c>
      <c r="K49" s="3">
        <v>0.9</v>
      </c>
    </row>
    <row r="50" spans="1:11" x14ac:dyDescent="0.2">
      <c r="A50" s="11">
        <v>45</v>
      </c>
      <c r="B50" s="12" t="s">
        <v>55</v>
      </c>
      <c r="C50" s="13">
        <v>255456800</v>
      </c>
      <c r="D50" s="14">
        <v>3381</v>
      </c>
      <c r="E50" s="15">
        <f>C50/D50</f>
        <v>75556.580893226856</v>
      </c>
      <c r="F50" s="16">
        <v>322</v>
      </c>
      <c r="G50" s="16">
        <v>268</v>
      </c>
      <c r="H50" s="17">
        <f>(F50+G50)/2</f>
        <v>295</v>
      </c>
      <c r="I50" s="2">
        <v>345</v>
      </c>
      <c r="J50" s="18">
        <v>1</v>
      </c>
      <c r="K50" s="3">
        <v>1.4</v>
      </c>
    </row>
    <row r="51" spans="1:11" x14ac:dyDescent="0.2">
      <c r="A51" s="11">
        <v>46</v>
      </c>
      <c r="B51" s="12" t="s">
        <v>56</v>
      </c>
      <c r="C51" s="13">
        <v>17051417000</v>
      </c>
      <c r="D51" s="14">
        <v>59128</v>
      </c>
      <c r="E51" s="15">
        <f>C51/D51</f>
        <v>288381.4267352185</v>
      </c>
      <c r="F51" s="16">
        <v>43</v>
      </c>
      <c r="G51" s="16">
        <v>18</v>
      </c>
      <c r="H51" s="17">
        <f>(F51+G51)/2</f>
        <v>30.5</v>
      </c>
      <c r="I51" s="2">
        <v>2</v>
      </c>
      <c r="J51" s="18">
        <v>10</v>
      </c>
      <c r="K51" s="3">
        <v>0.5</v>
      </c>
    </row>
    <row r="52" spans="1:11" x14ac:dyDescent="0.2">
      <c r="A52" s="11">
        <v>47</v>
      </c>
      <c r="B52" s="12" t="s">
        <v>57</v>
      </c>
      <c r="C52" s="13">
        <v>213003400</v>
      </c>
      <c r="D52" s="14">
        <v>1889</v>
      </c>
      <c r="E52" s="15">
        <f>C52/D52</f>
        <v>112759.87294865008</v>
      </c>
      <c r="F52" s="16">
        <v>230</v>
      </c>
      <c r="G52" s="16">
        <v>294</v>
      </c>
      <c r="H52" s="17">
        <f>(F52+G52)/2</f>
        <v>262</v>
      </c>
      <c r="I52" s="2">
        <v>310</v>
      </c>
      <c r="J52" s="18">
        <v>2</v>
      </c>
      <c r="K52" s="3">
        <v>1.3</v>
      </c>
    </row>
    <row r="53" spans="1:11" x14ac:dyDescent="0.2">
      <c r="A53" s="11">
        <v>48</v>
      </c>
      <c r="B53" s="12" t="s">
        <v>58</v>
      </c>
      <c r="C53" s="13">
        <v>5185943200</v>
      </c>
      <c r="D53" s="14">
        <v>25463</v>
      </c>
      <c r="E53" s="15">
        <f>C53/D53</f>
        <v>203665.83670423753</v>
      </c>
      <c r="F53" s="16">
        <v>73</v>
      </c>
      <c r="G53" s="16">
        <v>74</v>
      </c>
      <c r="H53" s="17">
        <f>(F53+G53)/2</f>
        <v>73.5</v>
      </c>
      <c r="I53" s="2">
        <v>21</v>
      </c>
      <c r="J53" s="18">
        <v>10</v>
      </c>
      <c r="K53" s="3">
        <v>0.5</v>
      </c>
    </row>
    <row r="54" spans="1:11" x14ac:dyDescent="0.2">
      <c r="A54" s="11">
        <v>49</v>
      </c>
      <c r="B54" s="12" t="s">
        <v>59</v>
      </c>
      <c r="C54" s="13">
        <v>29733817500</v>
      </c>
      <c r="D54" s="14">
        <v>107289</v>
      </c>
      <c r="E54" s="15">
        <f>C54/D54</f>
        <v>277137.61429410282</v>
      </c>
      <c r="F54" s="16">
        <v>47</v>
      </c>
      <c r="G54" s="16">
        <v>5</v>
      </c>
      <c r="H54" s="17">
        <f>(F54+G54)/2</f>
        <v>26</v>
      </c>
      <c r="I54" s="2">
        <v>1</v>
      </c>
      <c r="J54" s="18">
        <v>10</v>
      </c>
      <c r="K54" s="3">
        <v>0.5</v>
      </c>
    </row>
    <row r="55" spans="1:11" x14ac:dyDescent="0.2">
      <c r="A55" s="11">
        <v>50</v>
      </c>
      <c r="B55" s="12" t="s">
        <v>60</v>
      </c>
      <c r="C55" s="13">
        <v>4083657900</v>
      </c>
      <c r="D55" s="14">
        <v>22221</v>
      </c>
      <c r="E55" s="15">
        <f>C55/D55</f>
        <v>183774.71310922102</v>
      </c>
      <c r="F55" s="16">
        <v>92</v>
      </c>
      <c r="G55" s="16">
        <v>88</v>
      </c>
      <c r="H55" s="17">
        <f>(F55+G55)/2</f>
        <v>90</v>
      </c>
      <c r="I55" s="2">
        <v>34</v>
      </c>
      <c r="J55" s="18">
        <v>10</v>
      </c>
      <c r="K55" s="3">
        <v>0.5</v>
      </c>
    </row>
    <row r="56" spans="1:11" x14ac:dyDescent="0.2">
      <c r="A56" s="11">
        <v>51</v>
      </c>
      <c r="B56" s="12" t="s">
        <v>61</v>
      </c>
      <c r="C56" s="13">
        <v>1241047500</v>
      </c>
      <c r="D56" s="14">
        <v>5028</v>
      </c>
      <c r="E56" s="15">
        <f>C56/D56</f>
        <v>246827.26730310262</v>
      </c>
      <c r="F56" s="16">
        <v>56</v>
      </c>
      <c r="G56" s="16">
        <v>248</v>
      </c>
      <c r="H56" s="17">
        <f>(F56+G56)/2</f>
        <v>152</v>
      </c>
      <c r="I56" s="2">
        <v>119</v>
      </c>
      <c r="J56" s="18">
        <v>7</v>
      </c>
      <c r="K56" s="3">
        <v>0.8</v>
      </c>
    </row>
    <row r="57" spans="1:11" x14ac:dyDescent="0.2">
      <c r="A57" s="11">
        <v>52</v>
      </c>
      <c r="B57" s="12" t="s">
        <v>62</v>
      </c>
      <c r="C57" s="13">
        <v>1134092700</v>
      </c>
      <c r="D57" s="14">
        <v>11494</v>
      </c>
      <c r="E57" s="15">
        <f>C57/D57</f>
        <v>98668.235601183231</v>
      </c>
      <c r="F57" s="16">
        <v>267</v>
      </c>
      <c r="G57" s="16">
        <v>166</v>
      </c>
      <c r="H57" s="17">
        <f>(F57+G57)/2</f>
        <v>216.5</v>
      </c>
      <c r="I57" s="2">
        <v>251</v>
      </c>
      <c r="J57" s="18">
        <v>3</v>
      </c>
      <c r="K57" s="3">
        <v>1.2</v>
      </c>
    </row>
    <row r="58" spans="1:11" x14ac:dyDescent="0.2">
      <c r="A58" s="11">
        <v>53</v>
      </c>
      <c r="B58" s="12" t="s">
        <v>63</v>
      </c>
      <c r="C58" s="13">
        <v>130454200</v>
      </c>
      <c r="D58" s="14">
        <v>1251</v>
      </c>
      <c r="E58" s="15">
        <f>C58/D58</f>
        <v>104279.93605115908</v>
      </c>
      <c r="F58" s="16">
        <v>257</v>
      </c>
      <c r="G58" s="16">
        <v>316</v>
      </c>
      <c r="H58" s="17">
        <f>(F58+G58)/2</f>
        <v>286.5</v>
      </c>
      <c r="I58" s="2">
        <v>337</v>
      </c>
      <c r="J58" s="18">
        <v>1</v>
      </c>
      <c r="K58" s="3">
        <v>1.4</v>
      </c>
    </row>
    <row r="59" spans="1:11" x14ac:dyDescent="0.2">
      <c r="A59" s="11">
        <v>54</v>
      </c>
      <c r="B59" s="12" t="s">
        <v>64</v>
      </c>
      <c r="C59" s="13">
        <v>1413260000</v>
      </c>
      <c r="D59" s="14">
        <v>13175</v>
      </c>
      <c r="E59" s="15">
        <f>C59/D59</f>
        <v>107268.31119544592</v>
      </c>
      <c r="F59" s="16">
        <v>245</v>
      </c>
      <c r="G59" s="16">
        <v>151</v>
      </c>
      <c r="H59" s="17">
        <f>(F59+G59)/2</f>
        <v>198</v>
      </c>
      <c r="I59" s="2">
        <v>226</v>
      </c>
      <c r="J59" s="18">
        <v>4</v>
      </c>
      <c r="K59" s="3">
        <v>1.1000000000000001</v>
      </c>
    </row>
    <row r="60" spans="1:11" x14ac:dyDescent="0.2">
      <c r="A60" s="11">
        <v>55</v>
      </c>
      <c r="B60" s="12" t="s">
        <v>65</v>
      </c>
      <c r="C60" s="13">
        <v>6196588000</v>
      </c>
      <c r="D60" s="14">
        <v>6131</v>
      </c>
      <c r="E60" s="15">
        <f>C60/D60</f>
        <v>1010697.7654542489</v>
      </c>
      <c r="F60" s="16">
        <v>7</v>
      </c>
      <c r="G60" s="16">
        <v>230</v>
      </c>
      <c r="H60" s="17">
        <f>(F60+G60)/2</f>
        <v>118.5</v>
      </c>
      <c r="I60" s="2">
        <v>76</v>
      </c>
      <c r="J60" s="18">
        <v>8</v>
      </c>
      <c r="K60" s="3">
        <v>0.7</v>
      </c>
    </row>
    <row r="61" spans="1:11" x14ac:dyDescent="0.2">
      <c r="A61" s="11">
        <v>56</v>
      </c>
      <c r="B61" s="12" t="s">
        <v>66</v>
      </c>
      <c r="C61" s="13">
        <v>4733578400</v>
      </c>
      <c r="D61" s="14">
        <v>34722</v>
      </c>
      <c r="E61" s="15">
        <f>C61/D61</f>
        <v>136327.93041875467</v>
      </c>
      <c r="F61" s="16">
        <v>169</v>
      </c>
      <c r="G61" s="16">
        <v>46</v>
      </c>
      <c r="H61" s="17">
        <f>(F61+G61)/2</f>
        <v>107.5</v>
      </c>
      <c r="I61" s="2">
        <v>65</v>
      </c>
      <c r="J61" s="18">
        <v>9</v>
      </c>
      <c r="K61" s="3">
        <v>0.6</v>
      </c>
    </row>
    <row r="62" spans="1:11" x14ac:dyDescent="0.2">
      <c r="A62" s="11">
        <v>57</v>
      </c>
      <c r="B62" s="12" t="s">
        <v>67</v>
      </c>
      <c r="C62" s="13">
        <v>2234376700</v>
      </c>
      <c r="D62" s="14">
        <v>37670</v>
      </c>
      <c r="E62" s="15">
        <f>C62/D62</f>
        <v>59314.486328643485</v>
      </c>
      <c r="F62" s="16">
        <v>340</v>
      </c>
      <c r="G62" s="16">
        <v>42</v>
      </c>
      <c r="H62" s="17">
        <f>(F62+G62)/2</f>
        <v>191</v>
      </c>
      <c r="I62" s="2">
        <v>214</v>
      </c>
      <c r="J62" s="18">
        <v>4</v>
      </c>
      <c r="K62" s="3">
        <v>1.1000000000000001</v>
      </c>
    </row>
    <row r="63" spans="1:11" x14ac:dyDescent="0.2">
      <c r="A63" s="11">
        <v>58</v>
      </c>
      <c r="B63" s="12" t="s">
        <v>68</v>
      </c>
      <c r="C63" s="13">
        <v>297594300</v>
      </c>
      <c r="D63" s="14">
        <v>3192</v>
      </c>
      <c r="E63" s="15">
        <f>C63/D63</f>
        <v>93231.296992481206</v>
      </c>
      <c r="F63" s="16">
        <v>285</v>
      </c>
      <c r="G63" s="16">
        <v>273</v>
      </c>
      <c r="H63" s="17">
        <f>(F63+G63)/2</f>
        <v>279</v>
      </c>
      <c r="I63" s="2">
        <v>328</v>
      </c>
      <c r="J63" s="18">
        <v>1</v>
      </c>
      <c r="K63" s="3">
        <v>1.4</v>
      </c>
    </row>
    <row r="64" spans="1:11" x14ac:dyDescent="0.2">
      <c r="A64" s="11">
        <v>59</v>
      </c>
      <c r="B64" s="12" t="s">
        <v>69</v>
      </c>
      <c r="C64" s="13">
        <v>122891100</v>
      </c>
      <c r="D64" s="14">
        <v>1360</v>
      </c>
      <c r="E64" s="15">
        <f>C64/D64</f>
        <v>90361.102941176476</v>
      </c>
      <c r="F64" s="16">
        <v>298</v>
      </c>
      <c r="G64" s="16">
        <v>312</v>
      </c>
      <c r="H64" s="17">
        <f>(F64+G64)/2</f>
        <v>305</v>
      </c>
      <c r="I64" s="2">
        <v>349</v>
      </c>
      <c r="J64" s="18">
        <v>1</v>
      </c>
      <c r="K64" s="3">
        <v>1.4</v>
      </c>
    </row>
    <row r="65" spans="1:11" x14ac:dyDescent="0.2">
      <c r="A65" s="11">
        <v>60</v>
      </c>
      <c r="B65" s="12" t="s">
        <v>70</v>
      </c>
      <c r="C65" s="13">
        <v>151017800</v>
      </c>
      <c r="D65" s="14">
        <v>1239</v>
      </c>
      <c r="E65" s="15">
        <f>C65/D65</f>
        <v>121886.84422921711</v>
      </c>
      <c r="F65" s="16">
        <v>208</v>
      </c>
      <c r="G65" s="16">
        <v>319</v>
      </c>
      <c r="H65" s="17">
        <f>(F65+G65)/2</f>
        <v>263.5</v>
      </c>
      <c r="I65" s="2">
        <v>311</v>
      </c>
      <c r="J65" s="18">
        <v>2</v>
      </c>
      <c r="K65" s="3">
        <v>1.3</v>
      </c>
    </row>
    <row r="66" spans="1:11" x14ac:dyDescent="0.2">
      <c r="A66" s="11">
        <v>61</v>
      </c>
      <c r="B66" s="12" t="s">
        <v>71</v>
      </c>
      <c r="C66" s="13">
        <v>3824974200</v>
      </c>
      <c r="D66" s="14">
        <v>55717</v>
      </c>
      <c r="E66" s="15">
        <f>C66/D66</f>
        <v>68650.038587863673</v>
      </c>
      <c r="F66" s="16">
        <v>331</v>
      </c>
      <c r="G66" s="16">
        <v>22</v>
      </c>
      <c r="H66" s="17">
        <f>(F66+G66)/2</f>
        <v>176.5</v>
      </c>
      <c r="I66" s="2">
        <v>184</v>
      </c>
      <c r="J66" s="18">
        <v>5</v>
      </c>
      <c r="K66" s="3">
        <v>1</v>
      </c>
    </row>
    <row r="67" spans="1:11" x14ac:dyDescent="0.2">
      <c r="A67" s="11">
        <v>62</v>
      </c>
      <c r="B67" s="12" t="s">
        <v>72</v>
      </c>
      <c r="C67" s="13">
        <v>3238385900</v>
      </c>
      <c r="D67" s="14">
        <v>913</v>
      </c>
      <c r="E67" s="15">
        <f>C67/D67</f>
        <v>3546972.5082146768</v>
      </c>
      <c r="F67" s="16">
        <v>1</v>
      </c>
      <c r="G67" s="16">
        <v>327</v>
      </c>
      <c r="H67" s="17">
        <f>(F67+G67)/2</f>
        <v>164</v>
      </c>
      <c r="I67" s="2">
        <v>142</v>
      </c>
      <c r="J67" s="18">
        <v>6</v>
      </c>
      <c r="K67" s="3">
        <v>0.9</v>
      </c>
    </row>
    <row r="68" spans="1:11" x14ac:dyDescent="0.2">
      <c r="A68" s="11">
        <v>63</v>
      </c>
      <c r="B68" s="12" t="s">
        <v>73</v>
      </c>
      <c r="C68" s="13">
        <v>124331300</v>
      </c>
      <c r="D68" s="14">
        <v>1679</v>
      </c>
      <c r="E68" s="15">
        <f>C68/D68</f>
        <v>74050.804050029779</v>
      </c>
      <c r="F68" s="16">
        <v>327</v>
      </c>
      <c r="G68" s="16">
        <v>303</v>
      </c>
      <c r="H68" s="17">
        <f>(F68+G68)/2</f>
        <v>315</v>
      </c>
      <c r="I68" s="2">
        <v>351</v>
      </c>
      <c r="J68" s="18">
        <v>1</v>
      </c>
      <c r="K68" s="3">
        <v>1.4</v>
      </c>
    </row>
    <row r="69" spans="1:11" x14ac:dyDescent="0.2">
      <c r="A69" s="11">
        <v>64</v>
      </c>
      <c r="B69" s="12" t="s">
        <v>74</v>
      </c>
      <c r="C69" s="13">
        <v>1076951500</v>
      </c>
      <c r="D69" s="14">
        <v>13697</v>
      </c>
      <c r="E69" s="15">
        <f>C69/D69</f>
        <v>78626.816091114844</v>
      </c>
      <c r="F69" s="16">
        <v>316</v>
      </c>
      <c r="G69" s="16">
        <v>144</v>
      </c>
      <c r="H69" s="17">
        <f>(F69+G69)/2</f>
        <v>230</v>
      </c>
      <c r="I69" s="2">
        <v>270</v>
      </c>
      <c r="J69" s="18">
        <v>3</v>
      </c>
      <c r="K69" s="3">
        <v>1.2</v>
      </c>
    </row>
    <row r="70" spans="1:11" x14ac:dyDescent="0.2">
      <c r="A70" s="11">
        <v>65</v>
      </c>
      <c r="B70" s="12" t="s">
        <v>75</v>
      </c>
      <c r="C70" s="13">
        <v>2622371300</v>
      </c>
      <c r="D70" s="14">
        <v>8273</v>
      </c>
      <c r="E70" s="15">
        <f>C70/D70</f>
        <v>316979.48748942342</v>
      </c>
      <c r="F70" s="16">
        <v>38</v>
      </c>
      <c r="G70" s="16">
        <v>198</v>
      </c>
      <c r="H70" s="17">
        <f>(F70+G70)/2</f>
        <v>118</v>
      </c>
      <c r="I70" s="2">
        <v>75</v>
      </c>
      <c r="J70" s="18">
        <v>8</v>
      </c>
      <c r="K70" s="3">
        <v>0.7</v>
      </c>
    </row>
    <row r="71" spans="1:11" x14ac:dyDescent="0.2">
      <c r="A71" s="11">
        <v>66</v>
      </c>
      <c r="B71" s="12" t="s">
        <v>76</v>
      </c>
      <c r="C71" s="13">
        <v>169419700</v>
      </c>
      <c r="D71" s="14">
        <v>1661</v>
      </c>
      <c r="E71" s="15">
        <f>C71/D71</f>
        <v>101998.61529199277</v>
      </c>
      <c r="F71" s="16">
        <v>263</v>
      </c>
      <c r="G71" s="16">
        <v>304</v>
      </c>
      <c r="H71" s="17">
        <f>(F71+G71)/2</f>
        <v>283.5</v>
      </c>
      <c r="I71" s="2">
        <v>334</v>
      </c>
      <c r="J71" s="18">
        <v>1</v>
      </c>
      <c r="K71" s="3">
        <v>1.4</v>
      </c>
    </row>
    <row r="72" spans="1:11" x14ac:dyDescent="0.2">
      <c r="A72" s="11">
        <v>67</v>
      </c>
      <c r="B72" s="12" t="s">
        <v>77</v>
      </c>
      <c r="C72" s="13">
        <v>5540602300</v>
      </c>
      <c r="D72" s="14">
        <v>19285</v>
      </c>
      <c r="E72" s="15">
        <f>C72/D72</f>
        <v>287301.13041223749</v>
      </c>
      <c r="F72" s="16">
        <v>44</v>
      </c>
      <c r="G72" s="16">
        <v>98</v>
      </c>
      <c r="H72" s="17">
        <f>(F72+G72)/2</f>
        <v>71</v>
      </c>
      <c r="I72" s="2">
        <v>17</v>
      </c>
      <c r="J72" s="18">
        <v>10</v>
      </c>
      <c r="K72" s="3">
        <v>0.5</v>
      </c>
    </row>
    <row r="73" spans="1:11" x14ac:dyDescent="0.2">
      <c r="A73" s="11">
        <v>68</v>
      </c>
      <c r="B73" s="12" t="s">
        <v>78</v>
      </c>
      <c r="C73" s="13">
        <v>251195300</v>
      </c>
      <c r="D73" s="14">
        <v>1902</v>
      </c>
      <c r="E73" s="15">
        <f>C73/D73</f>
        <v>132069.03259726605</v>
      </c>
      <c r="F73" s="16">
        <v>184</v>
      </c>
      <c r="G73" s="16">
        <v>292</v>
      </c>
      <c r="H73" s="17">
        <f>(F73+G73)/2</f>
        <v>238</v>
      </c>
      <c r="I73" s="2">
        <v>282</v>
      </c>
      <c r="J73" s="18">
        <v>2</v>
      </c>
      <c r="K73" s="3">
        <v>1.3</v>
      </c>
    </row>
    <row r="74" spans="1:11" x14ac:dyDescent="0.2">
      <c r="A74" s="11">
        <v>69</v>
      </c>
      <c r="B74" s="12" t="s">
        <v>79</v>
      </c>
      <c r="C74" s="13">
        <v>129127900</v>
      </c>
      <c r="D74" s="14">
        <v>867</v>
      </c>
      <c r="E74" s="15">
        <f>C74/D74</f>
        <v>148936.44752018453</v>
      </c>
      <c r="F74" s="16">
        <v>137</v>
      </c>
      <c r="G74" s="16">
        <v>330</v>
      </c>
      <c r="H74" s="17">
        <f>(F74+G74)/2</f>
        <v>233.5</v>
      </c>
      <c r="I74" s="2">
        <v>272</v>
      </c>
      <c r="J74" s="18">
        <v>3</v>
      </c>
      <c r="K74" s="3">
        <v>1.2</v>
      </c>
    </row>
    <row r="75" spans="1:11" x14ac:dyDescent="0.2">
      <c r="A75" s="11">
        <v>70</v>
      </c>
      <c r="B75" s="12" t="s">
        <v>80</v>
      </c>
      <c r="C75" s="13">
        <v>597077300</v>
      </c>
      <c r="D75" s="14">
        <v>6725</v>
      </c>
      <c r="E75" s="15">
        <f>C75/D75</f>
        <v>88784.728624535317</v>
      </c>
      <c r="F75" s="16">
        <v>300</v>
      </c>
      <c r="G75" s="16">
        <v>221</v>
      </c>
      <c r="H75" s="17">
        <f>(F75+G75)/2</f>
        <v>260.5</v>
      </c>
      <c r="I75" s="2">
        <v>308</v>
      </c>
      <c r="J75" s="18">
        <v>2</v>
      </c>
      <c r="K75" s="3">
        <v>1.3</v>
      </c>
    </row>
    <row r="76" spans="1:11" x14ac:dyDescent="0.2">
      <c r="A76" s="11">
        <v>71</v>
      </c>
      <c r="B76" s="12" t="s">
        <v>81</v>
      </c>
      <c r="C76" s="13">
        <v>4163499300</v>
      </c>
      <c r="D76" s="14">
        <v>27483</v>
      </c>
      <c r="E76" s="15">
        <f>C76/D76</f>
        <v>151493.62515009279</v>
      </c>
      <c r="F76" s="16">
        <v>135</v>
      </c>
      <c r="G76" s="16">
        <v>69</v>
      </c>
      <c r="H76" s="17">
        <f>(F76+G76)/2</f>
        <v>102</v>
      </c>
      <c r="I76" s="2">
        <v>55</v>
      </c>
      <c r="J76" s="18">
        <v>9</v>
      </c>
      <c r="K76" s="3">
        <v>0.6</v>
      </c>
    </row>
    <row r="77" spans="1:11" x14ac:dyDescent="0.2">
      <c r="A77" s="11">
        <v>72</v>
      </c>
      <c r="B77" s="12" t="s">
        <v>82</v>
      </c>
      <c r="C77" s="13">
        <v>4985767900</v>
      </c>
      <c r="D77" s="14">
        <v>34557</v>
      </c>
      <c r="E77" s="15">
        <f>C77/D77</f>
        <v>144276.64149087016</v>
      </c>
      <c r="F77" s="16">
        <v>146</v>
      </c>
      <c r="G77" s="16">
        <v>47</v>
      </c>
      <c r="H77" s="17">
        <f>(F77+G77)/2</f>
        <v>96.5</v>
      </c>
      <c r="I77" s="2">
        <v>47</v>
      </c>
      <c r="J77" s="18">
        <v>9</v>
      </c>
      <c r="K77" s="3">
        <v>0.6</v>
      </c>
    </row>
    <row r="78" spans="1:11" x14ac:dyDescent="0.2">
      <c r="A78" s="11">
        <v>73</v>
      </c>
      <c r="B78" s="12" t="s">
        <v>83</v>
      </c>
      <c r="C78" s="13">
        <v>4205403500</v>
      </c>
      <c r="D78" s="14">
        <v>25299</v>
      </c>
      <c r="E78" s="15">
        <f>C78/D78</f>
        <v>166228.05249219335</v>
      </c>
      <c r="F78" s="16">
        <v>115</v>
      </c>
      <c r="G78" s="16">
        <v>77</v>
      </c>
      <c r="H78" s="17">
        <f>(F78+G78)/2</f>
        <v>96</v>
      </c>
      <c r="I78" s="2">
        <v>45</v>
      </c>
      <c r="J78" s="18">
        <v>9</v>
      </c>
      <c r="K78" s="3">
        <v>0.6</v>
      </c>
    </row>
    <row r="79" spans="1:11" x14ac:dyDescent="0.2">
      <c r="A79" s="11">
        <v>74</v>
      </c>
      <c r="B79" s="12" t="s">
        <v>84</v>
      </c>
      <c r="C79" s="13">
        <v>680644100</v>
      </c>
      <c r="D79" s="14">
        <v>5089</v>
      </c>
      <c r="E79" s="15">
        <f>C79/D79</f>
        <v>133748.10375319317</v>
      </c>
      <c r="F79" s="16">
        <v>175</v>
      </c>
      <c r="G79" s="16">
        <v>245</v>
      </c>
      <c r="H79" s="17">
        <f>(F79+G79)/2</f>
        <v>210</v>
      </c>
      <c r="I79" s="2">
        <v>242</v>
      </c>
      <c r="J79" s="18">
        <v>4</v>
      </c>
      <c r="K79" s="3">
        <v>1.1000000000000001</v>
      </c>
    </row>
    <row r="80" spans="1:11" x14ac:dyDescent="0.2">
      <c r="A80" s="11">
        <v>75</v>
      </c>
      <c r="B80" s="12" t="s">
        <v>85</v>
      </c>
      <c r="C80" s="13">
        <v>6250958500</v>
      </c>
      <c r="D80" s="14">
        <v>14067</v>
      </c>
      <c r="E80" s="15">
        <f>C80/D80</f>
        <v>444370.40591455181</v>
      </c>
      <c r="F80" s="16">
        <v>21</v>
      </c>
      <c r="G80" s="16">
        <v>140</v>
      </c>
      <c r="H80" s="17">
        <f>(F80+G80)/2</f>
        <v>80.5</v>
      </c>
      <c r="I80" s="2">
        <v>24</v>
      </c>
      <c r="J80" s="18">
        <v>10</v>
      </c>
      <c r="K80" s="3">
        <v>0.5</v>
      </c>
    </row>
    <row r="81" spans="1:11" x14ac:dyDescent="0.2">
      <c r="A81" s="11">
        <v>76</v>
      </c>
      <c r="B81" s="12" t="s">
        <v>86</v>
      </c>
      <c r="C81" s="13">
        <v>838835300</v>
      </c>
      <c r="D81" s="14">
        <v>7214</v>
      </c>
      <c r="E81" s="15">
        <f>C81/D81</f>
        <v>116278.80510119212</v>
      </c>
      <c r="F81" s="16">
        <v>220</v>
      </c>
      <c r="G81" s="16">
        <v>214</v>
      </c>
      <c r="H81" s="17">
        <f>(F81+G81)/2</f>
        <v>217</v>
      </c>
      <c r="I81" s="2">
        <v>252</v>
      </c>
      <c r="J81" s="18">
        <v>3</v>
      </c>
      <c r="K81" s="3">
        <v>1.2</v>
      </c>
    </row>
    <row r="82" spans="1:11" x14ac:dyDescent="0.2">
      <c r="A82" s="11">
        <v>77</v>
      </c>
      <c r="B82" s="12" t="s">
        <v>87</v>
      </c>
      <c r="C82" s="13">
        <v>902244800</v>
      </c>
      <c r="D82" s="14">
        <v>8624</v>
      </c>
      <c r="E82" s="15">
        <f>C82/D82</f>
        <v>104620.22263450835</v>
      </c>
      <c r="F82" s="16">
        <v>255</v>
      </c>
      <c r="G82" s="16">
        <v>193</v>
      </c>
      <c r="H82" s="17">
        <f>(F82+G82)/2</f>
        <v>224</v>
      </c>
      <c r="I82" s="2">
        <v>266</v>
      </c>
      <c r="J82" s="18">
        <v>3</v>
      </c>
      <c r="K82" s="3">
        <v>1.2</v>
      </c>
    </row>
    <row r="83" spans="1:11" x14ac:dyDescent="0.2">
      <c r="A83" s="11">
        <v>78</v>
      </c>
      <c r="B83" s="12" t="s">
        <v>88</v>
      </c>
      <c r="C83" s="13">
        <v>2310390900</v>
      </c>
      <c r="D83" s="14">
        <v>5797</v>
      </c>
      <c r="E83" s="15">
        <f>C83/D83</f>
        <v>398549.40486458514</v>
      </c>
      <c r="F83" s="16">
        <v>26</v>
      </c>
      <c r="G83" s="16">
        <v>237</v>
      </c>
      <c r="H83" s="17">
        <f>(F83+G83)/2</f>
        <v>131.5</v>
      </c>
      <c r="I83" s="2">
        <v>91</v>
      </c>
      <c r="J83" s="18">
        <v>8</v>
      </c>
      <c r="K83" s="3">
        <v>0.7</v>
      </c>
    </row>
    <row r="84" spans="1:11" x14ac:dyDescent="0.2">
      <c r="A84" s="11">
        <v>79</v>
      </c>
      <c r="B84" s="12" t="s">
        <v>89</v>
      </c>
      <c r="C84" s="13">
        <v>2920269000</v>
      </c>
      <c r="D84" s="14">
        <v>30687</v>
      </c>
      <c r="E84" s="15">
        <f>C84/D84</f>
        <v>95163.065793332687</v>
      </c>
      <c r="F84" s="16">
        <v>276</v>
      </c>
      <c r="G84" s="16">
        <v>54</v>
      </c>
      <c r="H84" s="17">
        <f>(F84+G84)/2</f>
        <v>165</v>
      </c>
      <c r="I84" s="2">
        <v>145</v>
      </c>
      <c r="J84" s="18">
        <v>6</v>
      </c>
      <c r="K84" s="3">
        <v>0.9</v>
      </c>
    </row>
    <row r="85" spans="1:11" x14ac:dyDescent="0.2">
      <c r="A85" s="11">
        <v>80</v>
      </c>
      <c r="B85" s="12" t="s">
        <v>90</v>
      </c>
      <c r="C85" s="13">
        <v>885262100</v>
      </c>
      <c r="D85" s="14">
        <v>11516</v>
      </c>
      <c r="E85" s="15">
        <f>C85/D85</f>
        <v>76872.360194511988</v>
      </c>
      <c r="F85" s="16">
        <v>321</v>
      </c>
      <c r="G85" s="16">
        <v>165</v>
      </c>
      <c r="H85" s="17">
        <f>(F85+G85)/2</f>
        <v>243</v>
      </c>
      <c r="I85" s="2">
        <v>292</v>
      </c>
      <c r="J85" s="18">
        <v>2</v>
      </c>
      <c r="K85" s="3">
        <v>1.3</v>
      </c>
    </row>
    <row r="86" spans="1:11" x14ac:dyDescent="0.2">
      <c r="A86" s="11">
        <v>81</v>
      </c>
      <c r="B86" s="12" t="s">
        <v>91</v>
      </c>
      <c r="C86" s="13">
        <v>467427400</v>
      </c>
      <c r="D86" s="14">
        <v>3346</v>
      </c>
      <c r="E86" s="15">
        <f>C86/D86</f>
        <v>139697.36999402271</v>
      </c>
      <c r="F86" s="16">
        <v>153</v>
      </c>
      <c r="G86" s="16">
        <v>269</v>
      </c>
      <c r="H86" s="17">
        <f>(F86+G86)/2</f>
        <v>211</v>
      </c>
      <c r="I86" s="2">
        <v>245</v>
      </c>
      <c r="J86" s="18">
        <v>4</v>
      </c>
      <c r="K86" s="3">
        <v>1.1000000000000001</v>
      </c>
    </row>
    <row r="87" spans="1:11" x14ac:dyDescent="0.2">
      <c r="A87" s="11">
        <v>82</v>
      </c>
      <c r="B87" s="12" t="s">
        <v>92</v>
      </c>
      <c r="C87" s="13">
        <v>3475390900</v>
      </c>
      <c r="D87" s="14">
        <v>15288</v>
      </c>
      <c r="E87" s="15">
        <f>C87/D87</f>
        <v>227328.02851909996</v>
      </c>
      <c r="F87" s="16">
        <v>63</v>
      </c>
      <c r="G87" s="16">
        <v>129</v>
      </c>
      <c r="H87" s="17">
        <f>(F87+G87)/2</f>
        <v>96</v>
      </c>
      <c r="I87" s="2">
        <v>44</v>
      </c>
      <c r="J87" s="18">
        <v>9</v>
      </c>
      <c r="K87" s="3">
        <v>0.6</v>
      </c>
    </row>
    <row r="88" spans="1:11" x14ac:dyDescent="0.2">
      <c r="A88" s="11">
        <v>83</v>
      </c>
      <c r="B88" s="12" t="s">
        <v>93</v>
      </c>
      <c r="C88" s="13">
        <v>1506014000</v>
      </c>
      <c r="D88" s="14">
        <v>14090</v>
      </c>
      <c r="E88" s="15">
        <f>C88/D88</f>
        <v>106885.30872959546</v>
      </c>
      <c r="F88" s="16">
        <v>246</v>
      </c>
      <c r="G88" s="16">
        <v>138</v>
      </c>
      <c r="H88" s="17">
        <f>(F88+G88)/2</f>
        <v>192</v>
      </c>
      <c r="I88" s="2">
        <v>216</v>
      </c>
      <c r="J88" s="18">
        <v>4</v>
      </c>
      <c r="K88" s="3">
        <v>1.1000000000000001</v>
      </c>
    </row>
    <row r="89" spans="1:11" x14ac:dyDescent="0.2">
      <c r="A89" s="11">
        <v>84</v>
      </c>
      <c r="B89" s="12" t="s">
        <v>94</v>
      </c>
      <c r="C89" s="13">
        <v>207396100</v>
      </c>
      <c r="D89" s="14">
        <v>2183</v>
      </c>
      <c r="E89" s="15">
        <f>C89/D89</f>
        <v>95005.08474576271</v>
      </c>
      <c r="F89" s="16">
        <v>279</v>
      </c>
      <c r="G89" s="16">
        <v>285</v>
      </c>
      <c r="H89" s="17">
        <f>(F89+G89)/2</f>
        <v>282</v>
      </c>
      <c r="I89" s="2">
        <v>332</v>
      </c>
      <c r="J89" s="18">
        <v>1</v>
      </c>
      <c r="K89" s="3">
        <v>1.4</v>
      </c>
    </row>
    <row r="90" spans="1:11" x14ac:dyDescent="0.2">
      <c r="A90" s="11">
        <v>85</v>
      </c>
      <c r="B90" s="12" t="s">
        <v>95</v>
      </c>
      <c r="C90" s="13">
        <v>1829457200</v>
      </c>
      <c r="D90" s="14">
        <v>16022</v>
      </c>
      <c r="E90" s="15">
        <f>C90/D90</f>
        <v>114184.07190113593</v>
      </c>
      <c r="F90" s="16">
        <v>226</v>
      </c>
      <c r="G90" s="16">
        <v>123</v>
      </c>
      <c r="H90" s="17">
        <f>(F90+G90)/2</f>
        <v>174.5</v>
      </c>
      <c r="I90" s="2">
        <v>174</v>
      </c>
      <c r="J90" s="18">
        <v>6</v>
      </c>
      <c r="K90" s="3">
        <v>0.9</v>
      </c>
    </row>
    <row r="91" spans="1:11" x14ac:dyDescent="0.2">
      <c r="A91" s="11">
        <v>86</v>
      </c>
      <c r="B91" s="12" t="s">
        <v>96</v>
      </c>
      <c r="C91" s="13">
        <v>2823221800</v>
      </c>
      <c r="D91" s="14">
        <v>4932</v>
      </c>
      <c r="E91" s="15">
        <f>C91/D91</f>
        <v>572429.39983779402</v>
      </c>
      <c r="F91" s="16">
        <v>16</v>
      </c>
      <c r="G91" s="16">
        <v>250</v>
      </c>
      <c r="H91" s="17">
        <f>(F91+G91)/2</f>
        <v>133</v>
      </c>
      <c r="I91" s="2">
        <v>94</v>
      </c>
      <c r="J91" s="18">
        <v>8</v>
      </c>
      <c r="K91" s="3">
        <v>0.7</v>
      </c>
    </row>
    <row r="92" spans="1:11" x14ac:dyDescent="0.2">
      <c r="A92" s="11">
        <v>87</v>
      </c>
      <c r="B92" s="12" t="s">
        <v>97</v>
      </c>
      <c r="C92" s="13">
        <v>1482339500</v>
      </c>
      <c r="D92" s="14">
        <v>15971</v>
      </c>
      <c r="E92" s="15">
        <f>C92/D92</f>
        <v>92814.444931438236</v>
      </c>
      <c r="F92" s="16">
        <v>287</v>
      </c>
      <c r="G92" s="16">
        <v>124</v>
      </c>
      <c r="H92" s="17">
        <f>(F92+G92)/2</f>
        <v>205.5</v>
      </c>
      <c r="I92" s="2">
        <v>235</v>
      </c>
      <c r="J92" s="18">
        <v>4</v>
      </c>
      <c r="K92" s="3">
        <v>1.1000000000000001</v>
      </c>
    </row>
    <row r="93" spans="1:11" x14ac:dyDescent="0.2">
      <c r="A93" s="11">
        <v>88</v>
      </c>
      <c r="B93" s="12" t="s">
        <v>98</v>
      </c>
      <c r="C93" s="13">
        <v>3008417200</v>
      </c>
      <c r="D93" s="14">
        <v>23753</v>
      </c>
      <c r="E93" s="15">
        <f>C93/D93</f>
        <v>126654.19946954069</v>
      </c>
      <c r="F93" s="16">
        <v>197</v>
      </c>
      <c r="G93" s="16">
        <v>79</v>
      </c>
      <c r="H93" s="17">
        <f>(F93+G93)/2</f>
        <v>138</v>
      </c>
      <c r="I93" s="2">
        <v>101</v>
      </c>
      <c r="J93" s="18">
        <v>8</v>
      </c>
      <c r="K93" s="3">
        <v>0.7</v>
      </c>
    </row>
    <row r="94" spans="1:11" x14ac:dyDescent="0.2">
      <c r="A94" s="11">
        <v>89</v>
      </c>
      <c r="B94" s="12" t="s">
        <v>99</v>
      </c>
      <c r="C94" s="13">
        <v>6954386400</v>
      </c>
      <c r="D94" s="14">
        <v>4278</v>
      </c>
      <c r="E94" s="15">
        <f>C94/D94</f>
        <v>1625616.2692847124</v>
      </c>
      <c r="F94" s="16">
        <v>5</v>
      </c>
      <c r="G94" s="16">
        <v>259</v>
      </c>
      <c r="H94" s="17">
        <f>(F94+G94)/2</f>
        <v>132</v>
      </c>
      <c r="I94" s="2">
        <v>92</v>
      </c>
      <c r="J94" s="18">
        <v>8</v>
      </c>
      <c r="K94" s="3">
        <v>0.7</v>
      </c>
    </row>
    <row r="95" spans="1:11" x14ac:dyDescent="0.2">
      <c r="A95" s="11">
        <v>90</v>
      </c>
      <c r="B95" s="12" t="s">
        <v>100</v>
      </c>
      <c r="C95" s="13">
        <v>409767000</v>
      </c>
      <c r="D95" s="14">
        <v>1224</v>
      </c>
      <c r="E95" s="15">
        <f>C95/D95</f>
        <v>334776.96078431373</v>
      </c>
      <c r="F95" s="16">
        <v>35</v>
      </c>
      <c r="G95" s="16">
        <v>320</v>
      </c>
      <c r="H95" s="17">
        <f>(F95+G95)/2</f>
        <v>177.5</v>
      </c>
      <c r="I95" s="2">
        <v>190</v>
      </c>
      <c r="J95" s="18">
        <v>5</v>
      </c>
      <c r="K95" s="3">
        <v>1</v>
      </c>
    </row>
    <row r="96" spans="1:11" x14ac:dyDescent="0.2">
      <c r="A96" s="11">
        <v>91</v>
      </c>
      <c r="B96" s="12" t="s">
        <v>101</v>
      </c>
      <c r="C96" s="13">
        <v>659098000</v>
      </c>
      <c r="D96" s="14">
        <v>1796</v>
      </c>
      <c r="E96" s="15">
        <f>C96/D96</f>
        <v>366981.06904231623</v>
      </c>
      <c r="F96" s="16">
        <v>29</v>
      </c>
      <c r="G96" s="16">
        <v>297</v>
      </c>
      <c r="H96" s="17">
        <f>(F96+G96)/2</f>
        <v>163</v>
      </c>
      <c r="I96" s="2">
        <v>141</v>
      </c>
      <c r="J96" s="18">
        <v>6</v>
      </c>
      <c r="K96" s="3">
        <v>0.9</v>
      </c>
    </row>
    <row r="97" spans="1:11" x14ac:dyDescent="0.2">
      <c r="A97" s="11">
        <v>92</v>
      </c>
      <c r="B97" s="12" t="s">
        <v>102</v>
      </c>
      <c r="C97" s="13">
        <v>766992800</v>
      </c>
      <c r="D97" s="14">
        <v>3606</v>
      </c>
      <c r="E97" s="15">
        <f>C97/D97</f>
        <v>212699.05712701054</v>
      </c>
      <c r="F97" s="16">
        <v>70</v>
      </c>
      <c r="G97" s="16">
        <v>265</v>
      </c>
      <c r="H97" s="17">
        <f>(F97+G97)/2</f>
        <v>167.5</v>
      </c>
      <c r="I97" s="2">
        <v>156</v>
      </c>
      <c r="J97" s="18">
        <v>6</v>
      </c>
      <c r="K97" s="3">
        <v>0.9</v>
      </c>
    </row>
    <row r="98" spans="1:11" x14ac:dyDescent="0.2">
      <c r="A98" s="11">
        <v>93</v>
      </c>
      <c r="B98" s="12" t="s">
        <v>103</v>
      </c>
      <c r="C98" s="13">
        <v>3794616400</v>
      </c>
      <c r="D98" s="14">
        <v>42935</v>
      </c>
      <c r="E98" s="15">
        <f>C98/D98</f>
        <v>88380.491440549667</v>
      </c>
      <c r="F98" s="16">
        <v>302</v>
      </c>
      <c r="G98" s="16">
        <v>31</v>
      </c>
      <c r="H98" s="17">
        <f>(F98+G98)/2</f>
        <v>166.5</v>
      </c>
      <c r="I98" s="2">
        <v>154</v>
      </c>
      <c r="J98" s="18">
        <v>6</v>
      </c>
      <c r="K98" s="3">
        <v>0.9</v>
      </c>
    </row>
    <row r="99" spans="1:11" x14ac:dyDescent="0.2">
      <c r="A99" s="11">
        <v>94</v>
      </c>
      <c r="B99" s="12" t="s">
        <v>104</v>
      </c>
      <c r="C99" s="13">
        <v>1947395200</v>
      </c>
      <c r="D99" s="14">
        <v>16065</v>
      </c>
      <c r="E99" s="15">
        <f>C99/D99</f>
        <v>121219.74478680361</v>
      </c>
      <c r="F99" s="16">
        <v>212</v>
      </c>
      <c r="G99" s="16">
        <v>122</v>
      </c>
      <c r="H99" s="17">
        <f>(F99+G99)/2</f>
        <v>167</v>
      </c>
      <c r="I99" s="2">
        <v>155</v>
      </c>
      <c r="J99" s="18">
        <v>6</v>
      </c>
      <c r="K99" s="3">
        <v>0.9</v>
      </c>
    </row>
    <row r="100" spans="1:11" x14ac:dyDescent="0.2">
      <c r="A100" s="11">
        <v>95</v>
      </c>
      <c r="B100" s="12" t="s">
        <v>105</v>
      </c>
      <c r="C100" s="13">
        <v>5362788000</v>
      </c>
      <c r="D100" s="14">
        <v>88697</v>
      </c>
      <c r="E100" s="15">
        <f>C100/D100</f>
        <v>60461.887098774481</v>
      </c>
      <c r="F100" s="16">
        <v>338</v>
      </c>
      <c r="G100" s="16">
        <v>10</v>
      </c>
      <c r="H100" s="17">
        <f>(F100+G100)/2</f>
        <v>174</v>
      </c>
      <c r="I100" s="2">
        <v>173</v>
      </c>
      <c r="J100" s="18">
        <v>6</v>
      </c>
      <c r="K100" s="3">
        <v>0.9</v>
      </c>
    </row>
    <row r="101" spans="1:11" x14ac:dyDescent="0.2">
      <c r="A101" s="11">
        <v>96</v>
      </c>
      <c r="B101" s="12" t="s">
        <v>106</v>
      </c>
      <c r="C101" s="13">
        <v>11548755700</v>
      </c>
      <c r="D101" s="14">
        <v>31644</v>
      </c>
      <c r="E101" s="15">
        <f>C101/D101</f>
        <v>364958.78207559098</v>
      </c>
      <c r="F101" s="16">
        <v>30</v>
      </c>
      <c r="G101" s="16">
        <v>53</v>
      </c>
      <c r="H101" s="17">
        <f>(F101+G101)/2</f>
        <v>41.5</v>
      </c>
      <c r="I101" s="2">
        <v>5</v>
      </c>
      <c r="J101" s="18">
        <v>10</v>
      </c>
      <c r="K101" s="3">
        <v>0.5</v>
      </c>
    </row>
    <row r="102" spans="1:11" x14ac:dyDescent="0.2">
      <c r="A102" s="11">
        <v>97</v>
      </c>
      <c r="B102" s="12" t="s">
        <v>107</v>
      </c>
      <c r="C102" s="13">
        <v>2197098300</v>
      </c>
      <c r="D102" s="14">
        <v>40383</v>
      </c>
      <c r="E102" s="15">
        <f>C102/D102</f>
        <v>54406.515117747564</v>
      </c>
      <c r="F102" s="16">
        <v>347</v>
      </c>
      <c r="G102" s="16">
        <v>37</v>
      </c>
      <c r="H102" s="17">
        <f>(F102+G102)/2</f>
        <v>192</v>
      </c>
      <c r="I102" s="2">
        <v>218</v>
      </c>
      <c r="J102" s="18">
        <v>4</v>
      </c>
      <c r="K102" s="3">
        <v>1.1000000000000001</v>
      </c>
    </row>
    <row r="103" spans="1:11" x14ac:dyDescent="0.2">
      <c r="A103" s="11">
        <v>98</v>
      </c>
      <c r="B103" s="12" t="s">
        <v>108</v>
      </c>
      <c r="C103" s="13">
        <v>121646500</v>
      </c>
      <c r="D103" s="14">
        <v>744</v>
      </c>
      <c r="E103" s="15">
        <f>C103/D103</f>
        <v>163503.36021505378</v>
      </c>
      <c r="F103" s="16">
        <v>117</v>
      </c>
      <c r="G103" s="16">
        <v>334</v>
      </c>
      <c r="H103" s="17">
        <f>(F103+G103)/2</f>
        <v>225.5</v>
      </c>
      <c r="I103" s="2">
        <v>267</v>
      </c>
      <c r="J103" s="18">
        <v>3</v>
      </c>
      <c r="K103" s="3">
        <v>1.2</v>
      </c>
    </row>
    <row r="104" spans="1:11" x14ac:dyDescent="0.2">
      <c r="A104" s="11">
        <v>99</v>
      </c>
      <c r="B104" s="12" t="s">
        <v>109</v>
      </c>
      <c r="C104" s="13">
        <v>2702432200</v>
      </c>
      <c r="D104" s="14">
        <v>17257</v>
      </c>
      <c r="E104" s="15">
        <f>C104/D104</f>
        <v>156599.18873500609</v>
      </c>
      <c r="F104" s="16">
        <v>128</v>
      </c>
      <c r="G104" s="16">
        <v>112</v>
      </c>
      <c r="H104" s="17">
        <f>(F104+G104)/2</f>
        <v>120</v>
      </c>
      <c r="I104" s="2">
        <v>81</v>
      </c>
      <c r="J104" s="18">
        <v>8</v>
      </c>
      <c r="K104" s="3">
        <v>0.7</v>
      </c>
    </row>
    <row r="105" spans="1:11" x14ac:dyDescent="0.2">
      <c r="A105" s="11">
        <v>100</v>
      </c>
      <c r="B105" s="12" t="s">
        <v>110</v>
      </c>
      <c r="C105" s="13">
        <v>7611237700</v>
      </c>
      <c r="D105" s="14">
        <v>70441</v>
      </c>
      <c r="E105" s="15">
        <f>C105/D105</f>
        <v>108051.24430374356</v>
      </c>
      <c r="F105" s="16">
        <v>242</v>
      </c>
      <c r="G105" s="16">
        <v>14</v>
      </c>
      <c r="H105" s="17">
        <f>(F105+G105)/2</f>
        <v>128</v>
      </c>
      <c r="I105" s="2">
        <v>89</v>
      </c>
      <c r="J105" s="18">
        <v>8</v>
      </c>
      <c r="K105" s="3">
        <v>0.7</v>
      </c>
    </row>
    <row r="106" spans="1:11" x14ac:dyDescent="0.2">
      <c r="A106" s="11">
        <v>101</v>
      </c>
      <c r="B106" s="12" t="s">
        <v>111</v>
      </c>
      <c r="C106" s="13">
        <v>4528882700</v>
      </c>
      <c r="D106" s="14">
        <v>32581</v>
      </c>
      <c r="E106" s="15">
        <f>C106/D106</f>
        <v>139003.79669132316</v>
      </c>
      <c r="F106" s="16">
        <v>155</v>
      </c>
      <c r="G106" s="16">
        <v>52</v>
      </c>
      <c r="H106" s="17">
        <f>(F106+G106)/2</f>
        <v>103.5</v>
      </c>
      <c r="I106" s="2">
        <v>57</v>
      </c>
      <c r="J106" s="18">
        <v>9</v>
      </c>
      <c r="K106" s="3">
        <v>0.6</v>
      </c>
    </row>
    <row r="107" spans="1:11" x14ac:dyDescent="0.2">
      <c r="A107" s="11">
        <v>102</v>
      </c>
      <c r="B107" s="12" t="s">
        <v>112</v>
      </c>
      <c r="C107" s="13">
        <v>1182600100</v>
      </c>
      <c r="D107" s="14">
        <v>9035</v>
      </c>
      <c r="E107" s="15">
        <f>C107/D107</f>
        <v>130890.99059214166</v>
      </c>
      <c r="F107" s="16">
        <v>187</v>
      </c>
      <c r="G107" s="16">
        <v>190</v>
      </c>
      <c r="H107" s="17">
        <f>(F107+G107)/2</f>
        <v>188.5</v>
      </c>
      <c r="I107" s="2">
        <v>210</v>
      </c>
      <c r="J107" s="18">
        <v>5</v>
      </c>
      <c r="K107" s="3">
        <v>1</v>
      </c>
    </row>
    <row r="108" spans="1:11" x14ac:dyDescent="0.2">
      <c r="A108" s="11">
        <v>103</v>
      </c>
      <c r="B108" s="12" t="s">
        <v>113</v>
      </c>
      <c r="C108" s="13">
        <v>1196381700</v>
      </c>
      <c r="D108" s="14">
        <v>20354</v>
      </c>
      <c r="E108" s="15">
        <f>C108/D108</f>
        <v>58778.70197504176</v>
      </c>
      <c r="F108" s="16">
        <v>341</v>
      </c>
      <c r="G108" s="16">
        <v>93</v>
      </c>
      <c r="H108" s="17">
        <f>(F108+G108)/2</f>
        <v>217</v>
      </c>
      <c r="I108" s="2">
        <v>253</v>
      </c>
      <c r="J108" s="18">
        <v>3</v>
      </c>
      <c r="K108" s="3">
        <v>1.2</v>
      </c>
    </row>
    <row r="109" spans="1:11" x14ac:dyDescent="0.2">
      <c r="A109" s="11">
        <v>104</v>
      </c>
      <c r="B109" s="12" t="s">
        <v>114</v>
      </c>
      <c r="C109" s="13">
        <v>786395800</v>
      </c>
      <c r="D109" s="14">
        <v>322</v>
      </c>
      <c r="E109" s="15">
        <f>C109/D109</f>
        <v>2442222.9813664597</v>
      </c>
      <c r="F109" s="16">
        <v>3</v>
      </c>
      <c r="G109" s="16">
        <v>347</v>
      </c>
      <c r="H109" s="17">
        <f>(F109+G109)/2</f>
        <v>175</v>
      </c>
      <c r="I109" s="2">
        <v>175</v>
      </c>
      <c r="J109" s="18">
        <v>6</v>
      </c>
      <c r="K109" s="3">
        <v>0.9</v>
      </c>
    </row>
    <row r="110" spans="1:11" x14ac:dyDescent="0.2">
      <c r="A110" s="11">
        <v>105</v>
      </c>
      <c r="B110" s="12" t="s">
        <v>115</v>
      </c>
      <c r="C110" s="13">
        <v>1172756500</v>
      </c>
      <c r="D110" s="14">
        <v>8468</v>
      </c>
      <c r="E110" s="15">
        <f>C110/D110</f>
        <v>138492.73736419462</v>
      </c>
      <c r="F110" s="16">
        <v>156</v>
      </c>
      <c r="G110" s="16">
        <v>195</v>
      </c>
      <c r="H110" s="17">
        <f>(F110+G110)/2</f>
        <v>175.5</v>
      </c>
      <c r="I110" s="2">
        <v>178</v>
      </c>
      <c r="J110" s="18">
        <v>5</v>
      </c>
      <c r="K110" s="3">
        <v>1</v>
      </c>
    </row>
    <row r="111" spans="1:11" x14ac:dyDescent="0.2">
      <c r="A111" s="11">
        <v>106</v>
      </c>
      <c r="B111" s="12" t="s">
        <v>116</v>
      </c>
      <c r="C111" s="13">
        <v>147440600</v>
      </c>
      <c r="D111" s="14">
        <v>1491</v>
      </c>
      <c r="E111" s="15">
        <f>C111/D111</f>
        <v>98887.05566733735</v>
      </c>
      <c r="F111" s="16">
        <v>266</v>
      </c>
      <c r="G111" s="16">
        <v>310</v>
      </c>
      <c r="H111" s="17">
        <f>(F111+G111)/2</f>
        <v>288</v>
      </c>
      <c r="I111" s="2">
        <v>338</v>
      </c>
      <c r="J111" s="18">
        <v>1</v>
      </c>
      <c r="K111" s="3">
        <v>1.4</v>
      </c>
    </row>
    <row r="112" spans="1:11" x14ac:dyDescent="0.2">
      <c r="A112" s="11">
        <v>107</v>
      </c>
      <c r="B112" s="12" t="s">
        <v>117</v>
      </c>
      <c r="C112" s="13">
        <v>5495341100</v>
      </c>
      <c r="D112" s="14">
        <v>29393</v>
      </c>
      <c r="E112" s="15">
        <f>C112/D112</f>
        <v>186960.878440445</v>
      </c>
      <c r="F112" s="16">
        <v>87</v>
      </c>
      <c r="G112" s="16">
        <v>57</v>
      </c>
      <c r="H112" s="17">
        <f>(F112+G112)/2</f>
        <v>72</v>
      </c>
      <c r="I112" s="2">
        <v>19</v>
      </c>
      <c r="J112" s="18">
        <v>10</v>
      </c>
      <c r="K112" s="3">
        <v>0.5</v>
      </c>
    </row>
    <row r="113" spans="1:11" x14ac:dyDescent="0.2">
      <c r="A113" s="11">
        <v>108</v>
      </c>
      <c r="B113" s="12" t="s">
        <v>118</v>
      </c>
      <c r="C113" s="13">
        <v>145887900</v>
      </c>
      <c r="D113" s="14">
        <v>1058</v>
      </c>
      <c r="E113" s="15">
        <f>C113/D113</f>
        <v>137890.26465028356</v>
      </c>
      <c r="F113" s="16">
        <v>161</v>
      </c>
      <c r="G113" s="16">
        <v>322</v>
      </c>
      <c r="H113" s="17">
        <f>(F113+G113)/2</f>
        <v>241.5</v>
      </c>
      <c r="I113" s="2">
        <v>290</v>
      </c>
      <c r="J113" s="18">
        <v>2</v>
      </c>
      <c r="K113" s="3">
        <v>1.3</v>
      </c>
    </row>
    <row r="114" spans="1:11" x14ac:dyDescent="0.2">
      <c r="A114" s="11">
        <v>109</v>
      </c>
      <c r="B114" s="12" t="s">
        <v>119</v>
      </c>
      <c r="C114" s="13">
        <v>231698500</v>
      </c>
      <c r="D114" s="14">
        <v>76</v>
      </c>
      <c r="E114" s="15">
        <f>C114/D114</f>
        <v>3048664.4736842103</v>
      </c>
      <c r="F114" s="16">
        <v>2</v>
      </c>
      <c r="G114" s="16">
        <v>351</v>
      </c>
      <c r="H114" s="17">
        <f>(F114+G114)/2</f>
        <v>176.5</v>
      </c>
      <c r="I114" s="2">
        <v>182</v>
      </c>
      <c r="J114" s="18">
        <v>5</v>
      </c>
      <c r="K114" s="3">
        <v>1</v>
      </c>
    </row>
    <row r="115" spans="1:11" x14ac:dyDescent="0.2">
      <c r="A115" s="11">
        <v>110</v>
      </c>
      <c r="B115" s="12" t="s">
        <v>120</v>
      </c>
      <c r="C115" s="13">
        <v>2278097900</v>
      </c>
      <c r="D115" s="14">
        <v>18155</v>
      </c>
      <c r="E115" s="15">
        <f>C115/D115</f>
        <v>125480.4681905811</v>
      </c>
      <c r="F115" s="16">
        <v>201</v>
      </c>
      <c r="G115" s="16">
        <v>103</v>
      </c>
      <c r="H115" s="17">
        <f>(F115+G115)/2</f>
        <v>152</v>
      </c>
      <c r="I115" s="2">
        <v>121</v>
      </c>
      <c r="J115" s="18">
        <v>7</v>
      </c>
      <c r="K115" s="3">
        <v>0.8</v>
      </c>
    </row>
    <row r="116" spans="1:11" x14ac:dyDescent="0.2">
      <c r="A116" s="11">
        <v>111</v>
      </c>
      <c r="B116" s="12" t="s">
        <v>121</v>
      </c>
      <c r="C116" s="13">
        <v>582129300</v>
      </c>
      <c r="D116" s="14">
        <v>6290</v>
      </c>
      <c r="E116" s="15">
        <f>C116/D116</f>
        <v>92548.378378378373</v>
      </c>
      <c r="F116" s="16">
        <v>290</v>
      </c>
      <c r="G116" s="16">
        <v>227</v>
      </c>
      <c r="H116" s="17">
        <f>(F116+G116)/2</f>
        <v>258.5</v>
      </c>
      <c r="I116" s="2">
        <v>307</v>
      </c>
      <c r="J116" s="18">
        <v>2</v>
      </c>
      <c r="K116" s="3">
        <v>1.3</v>
      </c>
    </row>
    <row r="117" spans="1:11" x14ac:dyDescent="0.2">
      <c r="A117" s="11">
        <v>112</v>
      </c>
      <c r="B117" s="12" t="s">
        <v>122</v>
      </c>
      <c r="C117" s="13">
        <v>206163900</v>
      </c>
      <c r="D117" s="14">
        <v>1612</v>
      </c>
      <c r="E117" s="15">
        <f>C117/D117</f>
        <v>127893.2382133995</v>
      </c>
      <c r="F117" s="16">
        <v>195</v>
      </c>
      <c r="G117" s="16">
        <v>305</v>
      </c>
      <c r="H117" s="17">
        <f>(F117+G117)/2</f>
        <v>250</v>
      </c>
      <c r="I117" s="2">
        <v>299</v>
      </c>
      <c r="J117" s="18">
        <v>2</v>
      </c>
      <c r="K117" s="3">
        <v>1.3</v>
      </c>
    </row>
    <row r="118" spans="1:11" x14ac:dyDescent="0.2">
      <c r="A118" s="11">
        <v>113</v>
      </c>
      <c r="B118" s="12" t="s">
        <v>123</v>
      </c>
      <c r="C118" s="13">
        <v>1353030900</v>
      </c>
      <c r="D118" s="14">
        <v>6996</v>
      </c>
      <c r="E118" s="15">
        <f>C118/D118</f>
        <v>193400.64322469983</v>
      </c>
      <c r="F118" s="16">
        <v>82</v>
      </c>
      <c r="G118" s="16">
        <v>217</v>
      </c>
      <c r="H118" s="17">
        <f>(F118+G118)/2</f>
        <v>149.5</v>
      </c>
      <c r="I118" s="2">
        <v>117</v>
      </c>
      <c r="J118" s="18">
        <v>7</v>
      </c>
      <c r="K118" s="3">
        <v>0.8</v>
      </c>
    </row>
    <row r="119" spans="1:11" x14ac:dyDescent="0.2">
      <c r="A119" s="11">
        <v>114</v>
      </c>
      <c r="B119" s="12" t="s">
        <v>124</v>
      </c>
      <c r="C119" s="13">
        <v>1361745600</v>
      </c>
      <c r="D119" s="14">
        <v>17492</v>
      </c>
      <c r="E119" s="15">
        <f>C119/D119</f>
        <v>77849.622684655842</v>
      </c>
      <c r="F119" s="16">
        <v>319</v>
      </c>
      <c r="G119" s="16">
        <v>111</v>
      </c>
      <c r="H119" s="17">
        <f>(F119+G119)/2</f>
        <v>215</v>
      </c>
      <c r="I119" s="2">
        <v>248</v>
      </c>
      <c r="J119" s="18">
        <v>3</v>
      </c>
      <c r="K119" s="3">
        <v>1.2</v>
      </c>
    </row>
    <row r="120" spans="1:11" x14ac:dyDescent="0.2">
      <c r="A120" s="11">
        <v>115</v>
      </c>
      <c r="B120" s="12" t="s">
        <v>125</v>
      </c>
      <c r="C120" s="13">
        <v>1533032100</v>
      </c>
      <c r="D120" s="14">
        <v>11115</v>
      </c>
      <c r="E120" s="15">
        <f>C120/D120</f>
        <v>137924.61538461538</v>
      </c>
      <c r="F120" s="16">
        <v>160</v>
      </c>
      <c r="G120" s="16">
        <v>170</v>
      </c>
      <c r="H120" s="17">
        <f>(F120+G120)/2</f>
        <v>165</v>
      </c>
      <c r="I120" s="2">
        <v>144</v>
      </c>
      <c r="J120" s="18">
        <v>6</v>
      </c>
      <c r="K120" s="3">
        <v>0.9</v>
      </c>
    </row>
    <row r="121" spans="1:11" x14ac:dyDescent="0.2">
      <c r="A121" s="11">
        <v>116</v>
      </c>
      <c r="B121" s="12" t="s">
        <v>126</v>
      </c>
      <c r="C121" s="13">
        <v>800826600</v>
      </c>
      <c r="D121" s="14">
        <v>7019</v>
      </c>
      <c r="E121" s="15">
        <f>C121/D121</f>
        <v>114094.11597093604</v>
      </c>
      <c r="F121" s="16">
        <v>227</v>
      </c>
      <c r="G121" s="16">
        <v>216</v>
      </c>
      <c r="H121" s="17">
        <f>(F121+G121)/2</f>
        <v>221.5</v>
      </c>
      <c r="I121" s="2">
        <v>262</v>
      </c>
      <c r="J121" s="18">
        <v>3</v>
      </c>
      <c r="K121" s="3">
        <v>1.2</v>
      </c>
    </row>
    <row r="122" spans="1:11" x14ac:dyDescent="0.2">
      <c r="A122" s="11">
        <v>117</v>
      </c>
      <c r="B122" s="12" t="s">
        <v>127</v>
      </c>
      <c r="C122" s="13">
        <v>980443400</v>
      </c>
      <c r="D122" s="14">
        <v>5271</v>
      </c>
      <c r="E122" s="15">
        <f>C122/D122</f>
        <v>186007.09542781257</v>
      </c>
      <c r="F122" s="16">
        <v>88</v>
      </c>
      <c r="G122" s="16">
        <v>240</v>
      </c>
      <c r="H122" s="17">
        <f>(F122+G122)/2</f>
        <v>164</v>
      </c>
      <c r="I122" s="2">
        <v>143</v>
      </c>
      <c r="J122" s="18">
        <v>6</v>
      </c>
      <c r="K122" s="3">
        <v>0.9</v>
      </c>
    </row>
    <row r="123" spans="1:11" x14ac:dyDescent="0.2">
      <c r="A123" s="11">
        <v>118</v>
      </c>
      <c r="B123" s="12" t="s">
        <v>128</v>
      </c>
      <c r="C123" s="13">
        <v>791420800</v>
      </c>
      <c r="D123" s="14">
        <v>7606</v>
      </c>
      <c r="E123" s="15">
        <f>C123/D123</f>
        <v>104052.16933999474</v>
      </c>
      <c r="F123" s="16">
        <v>259</v>
      </c>
      <c r="G123" s="16">
        <v>211</v>
      </c>
      <c r="H123" s="17">
        <f>(F123+G123)/2</f>
        <v>235</v>
      </c>
      <c r="I123" s="2">
        <v>275</v>
      </c>
      <c r="J123" s="18">
        <v>3</v>
      </c>
      <c r="K123" s="3">
        <v>1.2</v>
      </c>
    </row>
    <row r="124" spans="1:11" x14ac:dyDescent="0.2">
      <c r="A124" s="11">
        <v>119</v>
      </c>
      <c r="B124" s="12" t="s">
        <v>129</v>
      </c>
      <c r="C124" s="13">
        <v>1312968700</v>
      </c>
      <c r="D124" s="14">
        <v>8131</v>
      </c>
      <c r="E124" s="15">
        <f>C124/D124</f>
        <v>161476.90320993727</v>
      </c>
      <c r="F124" s="16">
        <v>120</v>
      </c>
      <c r="G124" s="16">
        <v>202</v>
      </c>
      <c r="H124" s="17">
        <f>(F124+G124)/2</f>
        <v>161</v>
      </c>
      <c r="I124" s="2">
        <v>134</v>
      </c>
      <c r="J124" s="18">
        <v>7</v>
      </c>
      <c r="K124" s="3">
        <v>0.8</v>
      </c>
    </row>
    <row r="125" spans="1:11" x14ac:dyDescent="0.2">
      <c r="A125" s="11">
        <v>120</v>
      </c>
      <c r="B125" s="12" t="s">
        <v>130</v>
      </c>
      <c r="C125" s="13">
        <v>566450600</v>
      </c>
      <c r="D125" s="14">
        <v>5179</v>
      </c>
      <c r="E125" s="15">
        <f>C125/D125</f>
        <v>109374.51245414173</v>
      </c>
      <c r="F125" s="16">
        <v>239</v>
      </c>
      <c r="G125" s="16">
        <v>242</v>
      </c>
      <c r="H125" s="17">
        <f>(F125+G125)/2</f>
        <v>240.5</v>
      </c>
      <c r="I125" s="2">
        <v>288</v>
      </c>
      <c r="J125" s="18">
        <v>2</v>
      </c>
      <c r="K125" s="3">
        <v>1.3</v>
      </c>
    </row>
    <row r="126" spans="1:11" x14ac:dyDescent="0.2">
      <c r="A126" s="11">
        <v>121</v>
      </c>
      <c r="B126" s="12" t="s">
        <v>131</v>
      </c>
      <c r="C126" s="13">
        <v>309222500</v>
      </c>
      <c r="D126" s="14">
        <v>717</v>
      </c>
      <c r="E126" s="15">
        <f>C126/D126</f>
        <v>431272.6638772664</v>
      </c>
      <c r="F126" s="16">
        <v>23</v>
      </c>
      <c r="G126" s="16">
        <v>336</v>
      </c>
      <c r="H126" s="17">
        <f>(F126+G126)/2</f>
        <v>179.5</v>
      </c>
      <c r="I126" s="2">
        <v>194</v>
      </c>
      <c r="J126" s="18">
        <v>5</v>
      </c>
      <c r="K126" s="3">
        <v>1</v>
      </c>
    </row>
    <row r="127" spans="1:11" x14ac:dyDescent="0.2">
      <c r="A127" s="11">
        <v>122</v>
      </c>
      <c r="B127" s="12" t="s">
        <v>132</v>
      </c>
      <c r="C127" s="13">
        <v>2383514700</v>
      </c>
      <c r="D127" s="14">
        <v>14280</v>
      </c>
      <c r="E127" s="15">
        <f>C127/D127</f>
        <v>166912.79411764705</v>
      </c>
      <c r="F127" s="16">
        <v>114</v>
      </c>
      <c r="G127" s="16">
        <v>136</v>
      </c>
      <c r="H127" s="17">
        <f>(F127+G127)/2</f>
        <v>125</v>
      </c>
      <c r="I127" s="2">
        <v>84</v>
      </c>
      <c r="J127" s="18">
        <v>8</v>
      </c>
      <c r="K127" s="3">
        <v>0.7</v>
      </c>
    </row>
    <row r="128" spans="1:11" x14ac:dyDescent="0.2">
      <c r="A128" s="11">
        <v>123</v>
      </c>
      <c r="B128" s="12" t="s">
        <v>133</v>
      </c>
      <c r="C128" s="13">
        <v>1153100300</v>
      </c>
      <c r="D128" s="14">
        <v>10324</v>
      </c>
      <c r="E128" s="15">
        <f>C128/D128</f>
        <v>111691.23401782254</v>
      </c>
      <c r="F128" s="16">
        <v>233</v>
      </c>
      <c r="G128" s="16">
        <v>179</v>
      </c>
      <c r="H128" s="17">
        <f>(F128+G128)/2</f>
        <v>206</v>
      </c>
      <c r="I128" s="2">
        <v>237</v>
      </c>
      <c r="J128" s="18">
        <v>4</v>
      </c>
      <c r="K128" s="3">
        <v>1.1000000000000001</v>
      </c>
    </row>
    <row r="129" spans="1:11" x14ac:dyDescent="0.2">
      <c r="A129" s="11">
        <v>124</v>
      </c>
      <c r="B129" s="12" t="s">
        <v>134</v>
      </c>
      <c r="C129" s="13">
        <v>226221100</v>
      </c>
      <c r="D129" s="14">
        <v>2997</v>
      </c>
      <c r="E129" s="15">
        <f>C129/D129</f>
        <v>75482.515849182513</v>
      </c>
      <c r="F129" s="16">
        <v>323</v>
      </c>
      <c r="G129" s="16">
        <v>277</v>
      </c>
      <c r="H129" s="17">
        <f>(F129+G129)/2</f>
        <v>300</v>
      </c>
      <c r="I129" s="2">
        <v>347</v>
      </c>
      <c r="J129" s="18">
        <v>1</v>
      </c>
      <c r="K129" s="3">
        <v>1.4</v>
      </c>
    </row>
    <row r="130" spans="1:11" x14ac:dyDescent="0.2">
      <c r="A130" s="11">
        <v>125</v>
      </c>
      <c r="B130" s="12" t="s">
        <v>135</v>
      </c>
      <c r="C130" s="13">
        <v>1122008200</v>
      </c>
      <c r="D130" s="14">
        <v>6569</v>
      </c>
      <c r="E130" s="15">
        <f>C130/D130</f>
        <v>170803.50129395648</v>
      </c>
      <c r="F130" s="16">
        <v>108</v>
      </c>
      <c r="G130" s="16">
        <v>223</v>
      </c>
      <c r="H130" s="17">
        <f>(F130+G130)/2</f>
        <v>165.5</v>
      </c>
      <c r="I130" s="2">
        <v>147</v>
      </c>
      <c r="J130" s="18">
        <v>6</v>
      </c>
      <c r="K130" s="3">
        <v>0.9</v>
      </c>
    </row>
    <row r="131" spans="1:11" x14ac:dyDescent="0.2">
      <c r="A131" s="11">
        <v>126</v>
      </c>
      <c r="B131" s="12" t="s">
        <v>136</v>
      </c>
      <c r="C131" s="13">
        <v>4818012600</v>
      </c>
      <c r="D131" s="14">
        <v>12202</v>
      </c>
      <c r="E131" s="15">
        <f>C131/D131</f>
        <v>394854.33535485988</v>
      </c>
      <c r="F131" s="16">
        <v>27</v>
      </c>
      <c r="G131" s="16">
        <v>156</v>
      </c>
      <c r="H131" s="17">
        <f>(F131+G131)/2</f>
        <v>91.5</v>
      </c>
      <c r="I131" s="2">
        <v>37</v>
      </c>
      <c r="J131" s="18">
        <v>9</v>
      </c>
      <c r="K131" s="3">
        <v>0.6</v>
      </c>
    </row>
    <row r="132" spans="1:11" x14ac:dyDescent="0.2">
      <c r="A132" s="11">
        <v>127</v>
      </c>
      <c r="B132" s="12" t="s">
        <v>137</v>
      </c>
      <c r="C132" s="13">
        <v>523102800</v>
      </c>
      <c r="D132" s="14">
        <v>3282</v>
      </c>
      <c r="E132" s="15">
        <f>C132/D132</f>
        <v>159385.3747714808</v>
      </c>
      <c r="F132" s="16">
        <v>122</v>
      </c>
      <c r="G132" s="16">
        <v>270</v>
      </c>
      <c r="H132" s="17">
        <f>(F132+G132)/2</f>
        <v>196</v>
      </c>
      <c r="I132" s="2">
        <v>222</v>
      </c>
      <c r="J132" s="18">
        <v>4</v>
      </c>
      <c r="K132" s="3">
        <v>1.1000000000000001</v>
      </c>
    </row>
    <row r="133" spans="1:11" x14ac:dyDescent="0.2">
      <c r="A133" s="11">
        <v>128</v>
      </c>
      <c r="B133" s="12" t="s">
        <v>138</v>
      </c>
      <c r="C133" s="13">
        <v>5239268400</v>
      </c>
      <c r="D133" s="14">
        <v>62088</v>
      </c>
      <c r="E133" s="15">
        <f>C133/D133</f>
        <v>84384.557402396604</v>
      </c>
      <c r="F133" s="16">
        <v>307</v>
      </c>
      <c r="G133" s="16">
        <v>16</v>
      </c>
      <c r="H133" s="17">
        <f>(F133+G133)/2</f>
        <v>161.5</v>
      </c>
      <c r="I133" s="2">
        <v>136</v>
      </c>
      <c r="J133" s="18">
        <v>7</v>
      </c>
      <c r="K133" s="3">
        <v>0.8</v>
      </c>
    </row>
    <row r="134" spans="1:11" x14ac:dyDescent="0.2">
      <c r="A134" s="11">
        <v>129</v>
      </c>
      <c r="B134" s="12" t="s">
        <v>139</v>
      </c>
      <c r="C134" s="13">
        <v>48930700</v>
      </c>
      <c r="D134" s="14">
        <v>335</v>
      </c>
      <c r="E134" s="15">
        <f>C134/D134</f>
        <v>146061.79104477612</v>
      </c>
      <c r="F134" s="16">
        <v>142</v>
      </c>
      <c r="G134" s="16">
        <v>345</v>
      </c>
      <c r="H134" s="17">
        <f>(F134+G134)/2</f>
        <v>243.5</v>
      </c>
      <c r="I134" s="2">
        <v>293</v>
      </c>
      <c r="J134" s="18">
        <v>2</v>
      </c>
      <c r="K134" s="3">
        <v>1.3</v>
      </c>
    </row>
    <row r="135" spans="1:11" x14ac:dyDescent="0.2">
      <c r="A135" s="11">
        <v>130</v>
      </c>
      <c r="B135" s="12" t="s">
        <v>140</v>
      </c>
      <c r="C135" s="13">
        <v>87647700</v>
      </c>
      <c r="D135" s="14">
        <v>703</v>
      </c>
      <c r="E135" s="15">
        <f>C135/D135</f>
        <v>124676.67140825036</v>
      </c>
      <c r="F135" s="16">
        <v>205</v>
      </c>
      <c r="G135" s="16">
        <v>337</v>
      </c>
      <c r="H135" s="17">
        <f>(F135+G135)/2</f>
        <v>271</v>
      </c>
      <c r="I135" s="2">
        <v>323</v>
      </c>
      <c r="J135" s="18">
        <v>1</v>
      </c>
      <c r="K135" s="3">
        <v>1.4</v>
      </c>
    </row>
    <row r="136" spans="1:11" x14ac:dyDescent="0.2">
      <c r="A136" s="11">
        <v>131</v>
      </c>
      <c r="B136" s="12" t="s">
        <v>141</v>
      </c>
      <c r="C136" s="13">
        <v>5981636700</v>
      </c>
      <c r="D136" s="14">
        <v>22740</v>
      </c>
      <c r="E136" s="15">
        <f>C136/D136</f>
        <v>263044.70976253296</v>
      </c>
      <c r="F136" s="16">
        <v>51</v>
      </c>
      <c r="G136" s="16">
        <v>86</v>
      </c>
      <c r="H136" s="17">
        <f>(F136+G136)/2</f>
        <v>68.5</v>
      </c>
      <c r="I136" s="2">
        <v>14</v>
      </c>
      <c r="J136" s="18">
        <v>10</v>
      </c>
      <c r="K136" s="3">
        <v>0.5</v>
      </c>
    </row>
    <row r="137" spans="1:11" x14ac:dyDescent="0.2">
      <c r="A137" s="11">
        <v>132</v>
      </c>
      <c r="B137" s="12" t="s">
        <v>142</v>
      </c>
      <c r="C137" s="13">
        <v>305189000</v>
      </c>
      <c r="D137" s="14">
        <v>1994</v>
      </c>
      <c r="E137" s="15">
        <f>C137/D137</f>
        <v>153053.66098294884</v>
      </c>
      <c r="F137" s="16">
        <v>132</v>
      </c>
      <c r="G137" s="16">
        <v>289</v>
      </c>
      <c r="H137" s="17">
        <f>(F137+G137)/2</f>
        <v>210.5</v>
      </c>
      <c r="I137" s="2">
        <v>244</v>
      </c>
      <c r="J137" s="18">
        <v>4</v>
      </c>
      <c r="K137" s="3">
        <v>1.1000000000000001</v>
      </c>
    </row>
    <row r="138" spans="1:11" x14ac:dyDescent="0.2">
      <c r="A138" s="11">
        <v>133</v>
      </c>
      <c r="B138" s="12" t="s">
        <v>143</v>
      </c>
      <c r="C138" s="13">
        <v>1052735700</v>
      </c>
      <c r="D138" s="14">
        <v>10952</v>
      </c>
      <c r="E138" s="15">
        <f>C138/D138</f>
        <v>96122.689919649376</v>
      </c>
      <c r="F138" s="16">
        <v>271</v>
      </c>
      <c r="G138" s="16">
        <v>172</v>
      </c>
      <c r="H138" s="17">
        <f>(F138+G138)/2</f>
        <v>221.5</v>
      </c>
      <c r="I138" s="2">
        <v>263</v>
      </c>
      <c r="J138" s="18">
        <v>3</v>
      </c>
      <c r="K138" s="3">
        <v>1.2</v>
      </c>
    </row>
    <row r="139" spans="1:11" x14ac:dyDescent="0.2">
      <c r="A139" s="11">
        <v>134</v>
      </c>
      <c r="B139" s="12" t="s">
        <v>144</v>
      </c>
      <c r="C139" s="13">
        <v>1988050400</v>
      </c>
      <c r="D139" s="14">
        <v>17995</v>
      </c>
      <c r="E139" s="15">
        <f>C139/D139</f>
        <v>110477.93275909976</v>
      </c>
      <c r="F139" s="16">
        <v>235</v>
      </c>
      <c r="G139" s="16">
        <v>107</v>
      </c>
      <c r="H139" s="17">
        <f>(F139+G139)/2</f>
        <v>171</v>
      </c>
      <c r="I139" s="2">
        <v>163</v>
      </c>
      <c r="J139" s="18">
        <v>6</v>
      </c>
      <c r="K139" s="3">
        <v>0.9</v>
      </c>
    </row>
    <row r="140" spans="1:11" x14ac:dyDescent="0.2">
      <c r="A140" s="11">
        <v>135</v>
      </c>
      <c r="B140" s="12" t="s">
        <v>145</v>
      </c>
      <c r="C140" s="13">
        <v>315079700</v>
      </c>
      <c r="D140" s="14">
        <v>2495</v>
      </c>
      <c r="E140" s="15">
        <f>C140/D140</f>
        <v>126284.44889779559</v>
      </c>
      <c r="F140" s="16">
        <v>198</v>
      </c>
      <c r="G140" s="16">
        <v>283</v>
      </c>
      <c r="H140" s="17">
        <f>(F140+G140)/2</f>
        <v>240.5</v>
      </c>
      <c r="I140" s="2">
        <v>287</v>
      </c>
      <c r="J140" s="18">
        <v>2</v>
      </c>
      <c r="K140" s="3">
        <v>1.3</v>
      </c>
    </row>
    <row r="141" spans="1:11" x14ac:dyDescent="0.2">
      <c r="A141" s="11">
        <v>136</v>
      </c>
      <c r="B141" s="12" t="s">
        <v>146</v>
      </c>
      <c r="C141" s="13">
        <v>2097528000</v>
      </c>
      <c r="D141" s="14">
        <v>14162</v>
      </c>
      <c r="E141" s="15">
        <f>C141/D141</f>
        <v>148109.5890410959</v>
      </c>
      <c r="F141" s="16">
        <v>140</v>
      </c>
      <c r="G141" s="16">
        <v>137</v>
      </c>
      <c r="H141" s="17">
        <f>(F141+G141)/2</f>
        <v>138.5</v>
      </c>
      <c r="I141" s="2">
        <v>102</v>
      </c>
      <c r="J141" s="18">
        <v>8</v>
      </c>
      <c r="K141" s="3">
        <v>0.7</v>
      </c>
    </row>
    <row r="142" spans="1:11" x14ac:dyDescent="0.2">
      <c r="A142" s="11">
        <v>137</v>
      </c>
      <c r="B142" s="12" t="s">
        <v>147</v>
      </c>
      <c r="C142" s="13">
        <v>2109043500</v>
      </c>
      <c r="D142" s="14">
        <v>40249</v>
      </c>
      <c r="E142" s="15">
        <f>C142/D142</f>
        <v>52399.89813411513</v>
      </c>
      <c r="F142" s="16">
        <v>349</v>
      </c>
      <c r="G142" s="16">
        <v>38</v>
      </c>
      <c r="H142" s="17">
        <f>(F142+G142)/2</f>
        <v>193.5</v>
      </c>
      <c r="I142" s="2">
        <v>221</v>
      </c>
      <c r="J142" s="18">
        <v>4</v>
      </c>
      <c r="K142" s="3">
        <v>1.1000000000000001</v>
      </c>
    </row>
    <row r="143" spans="1:11" x14ac:dyDescent="0.2">
      <c r="A143" s="11">
        <v>138</v>
      </c>
      <c r="B143" s="12" t="s">
        <v>148</v>
      </c>
      <c r="C143" s="13">
        <v>643281000</v>
      </c>
      <c r="D143" s="14">
        <v>5954</v>
      </c>
      <c r="E143" s="15">
        <f>C143/D143</f>
        <v>108041.82062479005</v>
      </c>
      <c r="F143" s="16">
        <v>243</v>
      </c>
      <c r="G143" s="16">
        <v>233</v>
      </c>
      <c r="H143" s="17">
        <f>(F143+G143)/2</f>
        <v>238</v>
      </c>
      <c r="I143" s="2">
        <v>283</v>
      </c>
      <c r="J143" s="18">
        <v>2</v>
      </c>
      <c r="K143" s="3">
        <v>1.3</v>
      </c>
    </row>
    <row r="144" spans="1:11" x14ac:dyDescent="0.2">
      <c r="A144" s="11">
        <v>139</v>
      </c>
      <c r="B144" s="12" t="s">
        <v>149</v>
      </c>
      <c r="C144" s="13">
        <v>3094928200</v>
      </c>
      <c r="D144" s="14">
        <v>15918</v>
      </c>
      <c r="E144" s="15">
        <f>C144/D144</f>
        <v>194429.46350043974</v>
      </c>
      <c r="F144" s="16">
        <v>79</v>
      </c>
      <c r="G144" s="16">
        <v>125</v>
      </c>
      <c r="H144" s="17">
        <f>(F144+G144)/2</f>
        <v>102</v>
      </c>
      <c r="I144" s="2">
        <v>54</v>
      </c>
      <c r="J144" s="18">
        <v>9</v>
      </c>
      <c r="K144" s="3">
        <v>0.6</v>
      </c>
    </row>
    <row r="145" spans="1:11" x14ac:dyDescent="0.2">
      <c r="A145" s="11">
        <v>140</v>
      </c>
      <c r="B145" s="12" t="s">
        <v>150</v>
      </c>
      <c r="C145" s="13">
        <v>427290600</v>
      </c>
      <c r="D145" s="14">
        <v>4464</v>
      </c>
      <c r="E145" s="15">
        <f>C145/D145</f>
        <v>95719.220430107525</v>
      </c>
      <c r="F145" s="16">
        <v>274</v>
      </c>
      <c r="G145" s="16">
        <v>255</v>
      </c>
      <c r="H145" s="17">
        <f>(F145+G145)/2</f>
        <v>264.5</v>
      </c>
      <c r="I145" s="2">
        <v>313</v>
      </c>
      <c r="J145" s="18">
        <v>2</v>
      </c>
      <c r="K145" s="3">
        <v>1.3</v>
      </c>
    </row>
    <row r="146" spans="1:11" x14ac:dyDescent="0.2">
      <c r="A146" s="11">
        <v>141</v>
      </c>
      <c r="B146" s="12" t="s">
        <v>151</v>
      </c>
      <c r="C146" s="13">
        <v>2227815100</v>
      </c>
      <c r="D146" s="14">
        <v>19586</v>
      </c>
      <c r="E146" s="15">
        <f>C146/D146</f>
        <v>113745.28234453181</v>
      </c>
      <c r="F146" s="16">
        <v>228</v>
      </c>
      <c r="G146" s="16">
        <v>96</v>
      </c>
      <c r="H146" s="17">
        <f>(F146+G146)/2</f>
        <v>162</v>
      </c>
      <c r="I146" s="2">
        <v>137</v>
      </c>
      <c r="J146" s="18">
        <v>7</v>
      </c>
      <c r="K146" s="3">
        <v>0.8</v>
      </c>
    </row>
    <row r="147" spans="1:11" x14ac:dyDescent="0.2">
      <c r="A147" s="11">
        <v>142</v>
      </c>
      <c r="B147" s="12" t="s">
        <v>152</v>
      </c>
      <c r="C147" s="13">
        <v>1905813500</v>
      </c>
      <c r="D147" s="14">
        <v>10332</v>
      </c>
      <c r="E147" s="15">
        <f>C147/D147</f>
        <v>184457.36546651181</v>
      </c>
      <c r="F147" s="16">
        <v>90</v>
      </c>
      <c r="G147" s="16">
        <v>178</v>
      </c>
      <c r="H147" s="17">
        <f>(F147+G147)/2</f>
        <v>134</v>
      </c>
      <c r="I147" s="2">
        <v>96</v>
      </c>
      <c r="J147" s="18">
        <v>8</v>
      </c>
      <c r="K147" s="3">
        <v>0.7</v>
      </c>
    </row>
    <row r="148" spans="1:11" x14ac:dyDescent="0.2">
      <c r="A148" s="11">
        <v>143</v>
      </c>
      <c r="B148" s="12" t="s">
        <v>153</v>
      </c>
      <c r="C148" s="13">
        <v>200117700</v>
      </c>
      <c r="D148" s="14">
        <v>2168</v>
      </c>
      <c r="E148" s="15">
        <f>C148/D148</f>
        <v>92305.212177121764</v>
      </c>
      <c r="F148" s="16">
        <v>292</v>
      </c>
      <c r="G148" s="16">
        <v>286</v>
      </c>
      <c r="H148" s="17">
        <f>(F148+G148)/2</f>
        <v>289</v>
      </c>
      <c r="I148" s="2">
        <v>339</v>
      </c>
      <c r="J148" s="18">
        <v>1</v>
      </c>
      <c r="K148" s="3">
        <v>1.4</v>
      </c>
    </row>
    <row r="149" spans="1:11" x14ac:dyDescent="0.2">
      <c r="A149" s="11">
        <v>144</v>
      </c>
      <c r="B149" s="12" t="s">
        <v>154</v>
      </c>
      <c r="C149" s="13">
        <v>2491919100</v>
      </c>
      <c r="D149" s="14">
        <v>13574</v>
      </c>
      <c r="E149" s="15">
        <f>C149/D149</f>
        <v>183580.30794165315</v>
      </c>
      <c r="F149" s="16">
        <v>93</v>
      </c>
      <c r="G149" s="16">
        <v>146</v>
      </c>
      <c r="H149" s="17">
        <f>(F149+G149)/2</f>
        <v>119.5</v>
      </c>
      <c r="I149" s="2">
        <v>79</v>
      </c>
      <c r="J149" s="18">
        <v>8</v>
      </c>
      <c r="K149" s="3">
        <v>0.7</v>
      </c>
    </row>
    <row r="150" spans="1:11" x14ac:dyDescent="0.2">
      <c r="A150" s="11">
        <v>145</v>
      </c>
      <c r="B150" s="12" t="s">
        <v>155</v>
      </c>
      <c r="C150" s="13">
        <v>1722383000</v>
      </c>
      <c r="D150" s="14">
        <v>12819</v>
      </c>
      <c r="E150" s="15">
        <f>C150/D150</f>
        <v>134361.72868398472</v>
      </c>
      <c r="F150" s="16">
        <v>172</v>
      </c>
      <c r="G150" s="16">
        <v>153</v>
      </c>
      <c r="H150" s="17">
        <f>(F150+G150)/2</f>
        <v>162.5</v>
      </c>
      <c r="I150" s="2">
        <v>139</v>
      </c>
      <c r="J150" s="18">
        <v>7</v>
      </c>
      <c r="K150" s="3">
        <v>0.8</v>
      </c>
    </row>
    <row r="151" spans="1:11" x14ac:dyDescent="0.2">
      <c r="A151" s="11">
        <v>146</v>
      </c>
      <c r="B151" s="12" t="s">
        <v>156</v>
      </c>
      <c r="C151" s="13">
        <v>1472871200</v>
      </c>
      <c r="D151" s="14">
        <v>11144</v>
      </c>
      <c r="E151" s="15">
        <f>C151/D151</f>
        <v>132167.19310839914</v>
      </c>
      <c r="F151" s="16">
        <v>183</v>
      </c>
      <c r="G151" s="16">
        <v>169</v>
      </c>
      <c r="H151" s="17">
        <f>(F151+G151)/2</f>
        <v>176</v>
      </c>
      <c r="I151" s="2">
        <v>181</v>
      </c>
      <c r="J151" s="18">
        <v>5</v>
      </c>
      <c r="K151" s="3">
        <v>1</v>
      </c>
    </row>
    <row r="152" spans="1:11" x14ac:dyDescent="0.2">
      <c r="A152" s="11">
        <v>147</v>
      </c>
      <c r="B152" s="12" t="s">
        <v>157</v>
      </c>
      <c r="C152" s="13">
        <v>848120900</v>
      </c>
      <c r="D152" s="14">
        <v>8054</v>
      </c>
      <c r="E152" s="15">
        <f>C152/D152</f>
        <v>105304.3084181773</v>
      </c>
      <c r="F152" s="16">
        <v>252</v>
      </c>
      <c r="G152" s="16">
        <v>203</v>
      </c>
      <c r="H152" s="17">
        <f>(F152+G152)/2</f>
        <v>227.5</v>
      </c>
      <c r="I152" s="2">
        <v>268</v>
      </c>
      <c r="J152" s="18">
        <v>3</v>
      </c>
      <c r="K152" s="3">
        <v>1.2</v>
      </c>
    </row>
    <row r="153" spans="1:11" x14ac:dyDescent="0.2">
      <c r="A153" s="11">
        <v>148</v>
      </c>
      <c r="B153" s="12" t="s">
        <v>158</v>
      </c>
      <c r="C153" s="13">
        <v>419083500</v>
      </c>
      <c r="D153" s="14">
        <v>3037</v>
      </c>
      <c r="E153" s="15">
        <f>C153/D153</f>
        <v>137992.59137306552</v>
      </c>
      <c r="F153" s="16">
        <v>158</v>
      </c>
      <c r="G153" s="16">
        <v>275</v>
      </c>
      <c r="H153" s="17">
        <f>(F153+G153)/2</f>
        <v>216.5</v>
      </c>
      <c r="I153" s="2">
        <v>250</v>
      </c>
      <c r="J153" s="18">
        <v>3</v>
      </c>
      <c r="K153" s="3">
        <v>1.2</v>
      </c>
    </row>
    <row r="154" spans="1:11" x14ac:dyDescent="0.2">
      <c r="A154" s="11">
        <v>149</v>
      </c>
      <c r="B154" s="12" t="s">
        <v>159</v>
      </c>
      <c r="C154" s="13">
        <v>3103026400</v>
      </c>
      <c r="D154" s="14">
        <v>77657</v>
      </c>
      <c r="E154" s="15">
        <f>C154/D154</f>
        <v>39958.102939850884</v>
      </c>
      <c r="F154" s="16">
        <v>351</v>
      </c>
      <c r="G154" s="16">
        <v>13</v>
      </c>
      <c r="H154" s="17">
        <f>(F154+G154)/2</f>
        <v>182</v>
      </c>
      <c r="I154" s="2">
        <v>201</v>
      </c>
      <c r="J154" s="18">
        <v>5</v>
      </c>
      <c r="K154" s="3">
        <v>1</v>
      </c>
    </row>
    <row r="155" spans="1:11" x14ac:dyDescent="0.2">
      <c r="A155" s="11">
        <v>150</v>
      </c>
      <c r="B155" s="12" t="s">
        <v>160</v>
      </c>
      <c r="C155" s="13">
        <v>911530300</v>
      </c>
      <c r="D155" s="14">
        <v>5921</v>
      </c>
      <c r="E155" s="15">
        <f>C155/D155</f>
        <v>153948.70798851547</v>
      </c>
      <c r="F155" s="16">
        <v>130</v>
      </c>
      <c r="G155" s="16">
        <v>234</v>
      </c>
      <c r="H155" s="17">
        <f>(F155+G155)/2</f>
        <v>182</v>
      </c>
      <c r="I155" s="2">
        <v>200</v>
      </c>
      <c r="J155" s="18">
        <v>5</v>
      </c>
      <c r="K155" s="3">
        <v>1</v>
      </c>
    </row>
    <row r="156" spans="1:11" x14ac:dyDescent="0.2">
      <c r="A156" s="11">
        <v>151</v>
      </c>
      <c r="B156" s="12" t="s">
        <v>161</v>
      </c>
      <c r="C156" s="13">
        <v>900217100</v>
      </c>
      <c r="D156" s="14">
        <v>11243</v>
      </c>
      <c r="E156" s="15">
        <f>C156/D156</f>
        <v>80069.118562661213</v>
      </c>
      <c r="F156" s="16">
        <v>314</v>
      </c>
      <c r="G156" s="16">
        <v>168</v>
      </c>
      <c r="H156" s="17">
        <f>(F156+G156)/2</f>
        <v>241</v>
      </c>
      <c r="I156" s="2">
        <v>289</v>
      </c>
      <c r="J156" s="18">
        <v>2</v>
      </c>
      <c r="K156" s="3">
        <v>1.3</v>
      </c>
    </row>
    <row r="157" spans="1:11" x14ac:dyDescent="0.2">
      <c r="A157" s="11">
        <v>152</v>
      </c>
      <c r="B157" s="12" t="s">
        <v>162</v>
      </c>
      <c r="C157" s="13">
        <v>1205548200</v>
      </c>
      <c r="D157" s="14">
        <v>4983</v>
      </c>
      <c r="E157" s="15">
        <f>C157/D157</f>
        <v>241932.20951234197</v>
      </c>
      <c r="F157" s="16">
        <v>58</v>
      </c>
      <c r="G157" s="16">
        <v>249</v>
      </c>
      <c r="H157" s="17">
        <f>(F157+G157)/2</f>
        <v>153.5</v>
      </c>
      <c r="I157" s="2">
        <v>124</v>
      </c>
      <c r="J157" s="18">
        <v>7</v>
      </c>
      <c r="K157" s="3">
        <v>0.8</v>
      </c>
    </row>
    <row r="158" spans="1:11" x14ac:dyDescent="0.2">
      <c r="A158" s="11">
        <v>153</v>
      </c>
      <c r="B158" s="12" t="s">
        <v>163</v>
      </c>
      <c r="C158" s="13">
        <v>3260316100</v>
      </c>
      <c r="D158" s="14">
        <v>41002</v>
      </c>
      <c r="E158" s="15">
        <f>C158/D158</f>
        <v>79516.026047509877</v>
      </c>
      <c r="F158" s="16">
        <v>315</v>
      </c>
      <c r="G158" s="16">
        <v>35</v>
      </c>
      <c r="H158" s="17">
        <f>(F158+G158)/2</f>
        <v>175</v>
      </c>
      <c r="I158" s="2">
        <v>177</v>
      </c>
      <c r="J158" s="18">
        <v>5</v>
      </c>
      <c r="K158" s="3">
        <v>1</v>
      </c>
    </row>
    <row r="159" spans="1:11" x14ac:dyDescent="0.2">
      <c r="A159" s="11">
        <v>154</v>
      </c>
      <c r="B159" s="12" t="s">
        <v>164</v>
      </c>
      <c r="C159" s="13">
        <v>273713900</v>
      </c>
      <c r="D159" s="14">
        <v>1861</v>
      </c>
      <c r="E159" s="15">
        <f>C159/D159</f>
        <v>147078.93605588394</v>
      </c>
      <c r="F159" s="16">
        <v>141</v>
      </c>
      <c r="G159" s="16">
        <v>296</v>
      </c>
      <c r="H159" s="17">
        <f>(F159+G159)/2</f>
        <v>218.5</v>
      </c>
      <c r="I159" s="2">
        <v>257</v>
      </c>
      <c r="J159" s="18">
        <v>3</v>
      </c>
      <c r="K159" s="3">
        <v>1.2</v>
      </c>
    </row>
    <row r="160" spans="1:11" x14ac:dyDescent="0.2">
      <c r="A160" s="11">
        <v>155</v>
      </c>
      <c r="B160" s="12" t="s">
        <v>165</v>
      </c>
      <c r="C160" s="13">
        <v>9270431600</v>
      </c>
      <c r="D160" s="14">
        <v>32650</v>
      </c>
      <c r="E160" s="15">
        <f>C160/D160</f>
        <v>283933.58652373659</v>
      </c>
      <c r="F160" s="16">
        <v>45</v>
      </c>
      <c r="G160" s="16">
        <v>51</v>
      </c>
      <c r="H160" s="17">
        <f>(F160+G160)/2</f>
        <v>48</v>
      </c>
      <c r="I160" s="2">
        <v>7</v>
      </c>
      <c r="J160" s="18">
        <v>10</v>
      </c>
      <c r="K160" s="3">
        <v>0.5</v>
      </c>
    </row>
    <row r="161" spans="1:11" x14ac:dyDescent="0.2">
      <c r="A161" s="11">
        <v>156</v>
      </c>
      <c r="B161" s="12" t="s">
        <v>166</v>
      </c>
      <c r="C161" s="13">
        <v>85506200</v>
      </c>
      <c r="D161" s="14">
        <v>721</v>
      </c>
      <c r="E161" s="15">
        <f>C161/D161</f>
        <v>118593.89736477115</v>
      </c>
      <c r="F161" s="16">
        <v>216</v>
      </c>
      <c r="G161" s="16">
        <v>335</v>
      </c>
      <c r="H161" s="17">
        <f>(F161+G161)/2</f>
        <v>275.5</v>
      </c>
      <c r="I161" s="2">
        <v>327</v>
      </c>
      <c r="J161" s="18">
        <v>1</v>
      </c>
      <c r="K161" s="3">
        <v>1.4</v>
      </c>
    </row>
    <row r="162" spans="1:11" x14ac:dyDescent="0.2">
      <c r="A162" s="11">
        <v>157</v>
      </c>
      <c r="B162" s="12" t="s">
        <v>167</v>
      </c>
      <c r="C162" s="13">
        <v>1904656000</v>
      </c>
      <c r="D162" s="14">
        <v>6565</v>
      </c>
      <c r="E162" s="15">
        <f>C162/D162</f>
        <v>290122.77227722772</v>
      </c>
      <c r="F162" s="16">
        <v>41</v>
      </c>
      <c r="G162" s="16">
        <v>224</v>
      </c>
      <c r="H162" s="17">
        <f>(F162+G162)/2</f>
        <v>132.5</v>
      </c>
      <c r="I162" s="2">
        <v>93</v>
      </c>
      <c r="J162" s="18">
        <v>8</v>
      </c>
      <c r="K162" s="3">
        <v>0.7</v>
      </c>
    </row>
    <row r="163" spans="1:11" x14ac:dyDescent="0.2">
      <c r="A163" s="11">
        <v>158</v>
      </c>
      <c r="B163" s="12" t="s">
        <v>168</v>
      </c>
      <c r="C163" s="13">
        <v>1526463100</v>
      </c>
      <c r="D163" s="14">
        <v>9246</v>
      </c>
      <c r="E163" s="15">
        <f>C163/D163</f>
        <v>165094.43002379406</v>
      </c>
      <c r="F163" s="16">
        <v>116</v>
      </c>
      <c r="G163" s="16">
        <v>186</v>
      </c>
      <c r="H163" s="17">
        <f>(F163+G163)/2</f>
        <v>151</v>
      </c>
      <c r="I163" s="2">
        <v>118</v>
      </c>
      <c r="J163" s="18">
        <v>7</v>
      </c>
      <c r="K163" s="3">
        <v>0.8</v>
      </c>
    </row>
    <row r="164" spans="1:11" x14ac:dyDescent="0.2">
      <c r="A164" s="11">
        <v>159</v>
      </c>
      <c r="B164" s="12" t="s">
        <v>169</v>
      </c>
      <c r="C164" s="13">
        <v>2039169100</v>
      </c>
      <c r="D164" s="14">
        <v>15882</v>
      </c>
      <c r="E164" s="15">
        <f>C164/D164</f>
        <v>128394.98174033497</v>
      </c>
      <c r="F164" s="16">
        <v>193</v>
      </c>
      <c r="G164" s="16">
        <v>126</v>
      </c>
      <c r="H164" s="17">
        <f>(F164+G164)/2</f>
        <v>159.5</v>
      </c>
      <c r="I164" s="2">
        <v>131</v>
      </c>
      <c r="J164" s="18">
        <v>7</v>
      </c>
      <c r="K164" s="3">
        <v>0.8</v>
      </c>
    </row>
    <row r="165" spans="1:11" x14ac:dyDescent="0.2">
      <c r="A165" s="11">
        <v>160</v>
      </c>
      <c r="B165" s="12" t="s">
        <v>170</v>
      </c>
      <c r="C165" s="13">
        <v>6552635400</v>
      </c>
      <c r="D165" s="14">
        <v>108861</v>
      </c>
      <c r="E165" s="15">
        <f>C165/D165</f>
        <v>60192.680574310361</v>
      </c>
      <c r="F165" s="16">
        <v>339</v>
      </c>
      <c r="G165" s="16">
        <v>4</v>
      </c>
      <c r="H165" s="17">
        <f>(F165+G165)/2</f>
        <v>171.5</v>
      </c>
      <c r="I165" s="2">
        <v>164</v>
      </c>
      <c r="J165" s="18">
        <v>6</v>
      </c>
      <c r="K165" s="3">
        <v>0.9</v>
      </c>
    </row>
    <row r="166" spans="1:11" x14ac:dyDescent="0.2">
      <c r="A166" s="11">
        <v>161</v>
      </c>
      <c r="B166" s="12" t="s">
        <v>171</v>
      </c>
      <c r="C166" s="13">
        <v>1947906200</v>
      </c>
      <c r="D166" s="14">
        <v>21451</v>
      </c>
      <c r="E166" s="15">
        <f>C166/D166</f>
        <v>90807.244417509675</v>
      </c>
      <c r="F166" s="16">
        <v>296</v>
      </c>
      <c r="G166" s="16">
        <v>91</v>
      </c>
      <c r="H166" s="17">
        <f>(F166+G166)/2</f>
        <v>193.5</v>
      </c>
      <c r="I166" s="2">
        <v>220</v>
      </c>
      <c r="J166" s="18">
        <v>4</v>
      </c>
      <c r="K166" s="3">
        <v>1.1000000000000001</v>
      </c>
    </row>
    <row r="167" spans="1:11" x14ac:dyDescent="0.2">
      <c r="A167" s="11">
        <v>162</v>
      </c>
      <c r="B167" s="12" t="s">
        <v>172</v>
      </c>
      <c r="C167" s="13">
        <v>1183701600</v>
      </c>
      <c r="D167" s="14">
        <v>10969</v>
      </c>
      <c r="E167" s="15">
        <f>C167/D167</f>
        <v>107913.35582094995</v>
      </c>
      <c r="F167" s="16">
        <v>244</v>
      </c>
      <c r="G167" s="16">
        <v>171</v>
      </c>
      <c r="H167" s="17">
        <f>(F167+G167)/2</f>
        <v>207.5</v>
      </c>
      <c r="I167" s="2">
        <v>240</v>
      </c>
      <c r="J167" s="18">
        <v>4</v>
      </c>
      <c r="K167" s="3">
        <v>1.1000000000000001</v>
      </c>
    </row>
    <row r="168" spans="1:11" x14ac:dyDescent="0.2">
      <c r="A168" s="11">
        <v>163</v>
      </c>
      <c r="B168" s="12" t="s">
        <v>173</v>
      </c>
      <c r="C168" s="13">
        <v>5644501400</v>
      </c>
      <c r="D168" s="14">
        <v>91589</v>
      </c>
      <c r="E168" s="15">
        <f>C168/D168</f>
        <v>61628.595136970594</v>
      </c>
      <c r="F168" s="16">
        <v>335</v>
      </c>
      <c r="G168" s="16">
        <v>9</v>
      </c>
      <c r="H168" s="17">
        <f>(F168+G168)/2</f>
        <v>172</v>
      </c>
      <c r="I168" s="2">
        <v>167</v>
      </c>
      <c r="J168" s="18">
        <v>6</v>
      </c>
      <c r="K168" s="3">
        <v>0.9</v>
      </c>
    </row>
    <row r="169" spans="1:11" x14ac:dyDescent="0.2">
      <c r="A169" s="11">
        <v>164</v>
      </c>
      <c r="B169" s="12" t="s">
        <v>174</v>
      </c>
      <c r="C169" s="13">
        <v>2496773700</v>
      </c>
      <c r="D169" s="14">
        <v>12395</v>
      </c>
      <c r="E169" s="15">
        <f>C169/D169</f>
        <v>201433.94110528438</v>
      </c>
      <c r="F169" s="16">
        <v>74</v>
      </c>
      <c r="G169" s="16">
        <v>154</v>
      </c>
      <c r="H169" s="17">
        <f>(F169+G169)/2</f>
        <v>114</v>
      </c>
      <c r="I169" s="2">
        <v>68</v>
      </c>
      <c r="J169" s="18">
        <v>9</v>
      </c>
      <c r="K169" s="3">
        <v>0.6</v>
      </c>
    </row>
    <row r="170" spans="1:11" x14ac:dyDescent="0.2">
      <c r="A170" s="11">
        <v>165</v>
      </c>
      <c r="B170" s="12" t="s">
        <v>175</v>
      </c>
      <c r="C170" s="13">
        <v>5218790200</v>
      </c>
      <c r="D170" s="14">
        <v>60509</v>
      </c>
      <c r="E170" s="15">
        <f>C170/D170</f>
        <v>86248.164735824423</v>
      </c>
      <c r="F170" s="16">
        <v>304</v>
      </c>
      <c r="G170" s="16">
        <v>17</v>
      </c>
      <c r="H170" s="17">
        <f>(F170+G170)/2</f>
        <v>160.5</v>
      </c>
      <c r="I170" s="2">
        <v>133</v>
      </c>
      <c r="J170" s="18">
        <v>7</v>
      </c>
      <c r="K170" s="3">
        <v>0.8</v>
      </c>
    </row>
    <row r="171" spans="1:11" x14ac:dyDescent="0.2">
      <c r="A171" s="11">
        <v>166</v>
      </c>
      <c r="B171" s="12" t="s">
        <v>176</v>
      </c>
      <c r="C171" s="13">
        <v>2276185500</v>
      </c>
      <c r="D171" s="14">
        <v>5249</v>
      </c>
      <c r="E171" s="15">
        <f>C171/D171</f>
        <v>433641.74128405412</v>
      </c>
      <c r="F171" s="16">
        <v>22</v>
      </c>
      <c r="G171" s="16">
        <v>241</v>
      </c>
      <c r="H171" s="17">
        <f>(F171+G171)/2</f>
        <v>131.5</v>
      </c>
      <c r="I171" s="2">
        <v>90</v>
      </c>
      <c r="J171" s="18">
        <v>8</v>
      </c>
      <c r="K171" s="3">
        <v>0.7</v>
      </c>
    </row>
    <row r="172" spans="1:11" x14ac:dyDescent="0.2">
      <c r="A172" s="11">
        <v>167</v>
      </c>
      <c r="B172" s="12" t="s">
        <v>177</v>
      </c>
      <c r="C172" s="13">
        <v>3215394000</v>
      </c>
      <c r="D172" s="14">
        <v>23566</v>
      </c>
      <c r="E172" s="15">
        <f>C172/D172</f>
        <v>136442.07756937962</v>
      </c>
      <c r="F172" s="16">
        <v>168</v>
      </c>
      <c r="G172" s="16">
        <v>82</v>
      </c>
      <c r="H172" s="17">
        <f>(F172+G172)/2</f>
        <v>125</v>
      </c>
      <c r="I172" s="2">
        <v>85</v>
      </c>
      <c r="J172" s="18">
        <v>8</v>
      </c>
      <c r="K172" s="3">
        <v>0.7</v>
      </c>
    </row>
    <row r="173" spans="1:11" x14ac:dyDescent="0.2">
      <c r="A173" s="11">
        <v>168</v>
      </c>
      <c r="B173" s="12" t="s">
        <v>178</v>
      </c>
      <c r="C173" s="13">
        <v>5323866200</v>
      </c>
      <c r="D173" s="14">
        <v>20187</v>
      </c>
      <c r="E173" s="15">
        <f>C173/D173</f>
        <v>263727.45826522016</v>
      </c>
      <c r="F173" s="16">
        <v>50</v>
      </c>
      <c r="G173" s="16">
        <v>94</v>
      </c>
      <c r="H173" s="17">
        <f>(F173+G173)/2</f>
        <v>72</v>
      </c>
      <c r="I173" s="2">
        <v>18</v>
      </c>
      <c r="J173" s="18">
        <v>10</v>
      </c>
      <c r="K173" s="3">
        <v>0.5</v>
      </c>
    </row>
    <row r="174" spans="1:11" x14ac:dyDescent="0.2">
      <c r="A174" s="11">
        <v>169</v>
      </c>
      <c r="B174" s="12" t="s">
        <v>179</v>
      </c>
      <c r="C174" s="13">
        <v>1616615400</v>
      </c>
      <c r="D174" s="14">
        <v>4919</v>
      </c>
      <c r="E174" s="15">
        <f>C174/D174</f>
        <v>328647.1640577353</v>
      </c>
      <c r="F174" s="16">
        <v>36</v>
      </c>
      <c r="G174" s="16">
        <v>251</v>
      </c>
      <c r="H174" s="17">
        <f>(F174+G174)/2</f>
        <v>143.5</v>
      </c>
      <c r="I174" s="2">
        <v>109</v>
      </c>
      <c r="J174" s="18">
        <v>7</v>
      </c>
      <c r="K174" s="3">
        <v>0.8</v>
      </c>
    </row>
    <row r="175" spans="1:11" x14ac:dyDescent="0.2">
      <c r="A175" s="11">
        <v>170</v>
      </c>
      <c r="B175" s="12" t="s">
        <v>180</v>
      </c>
      <c r="C175" s="13">
        <v>4660560800</v>
      </c>
      <c r="D175" s="14">
        <v>39414</v>
      </c>
      <c r="E175" s="15">
        <f>C175/D175</f>
        <v>118246.32871568478</v>
      </c>
      <c r="F175" s="16">
        <v>217</v>
      </c>
      <c r="G175" s="16">
        <v>39</v>
      </c>
      <c r="H175" s="17">
        <f>(F175+G175)/2</f>
        <v>128</v>
      </c>
      <c r="I175" s="2">
        <v>88</v>
      </c>
      <c r="J175" s="18">
        <v>8</v>
      </c>
      <c r="K175" s="3">
        <v>0.7</v>
      </c>
    </row>
    <row r="176" spans="1:11" x14ac:dyDescent="0.2">
      <c r="A176" s="11">
        <v>171</v>
      </c>
      <c r="B176" s="12" t="s">
        <v>181</v>
      </c>
      <c r="C176" s="13">
        <v>4400432600</v>
      </c>
      <c r="D176" s="14">
        <v>25509</v>
      </c>
      <c r="E176" s="15">
        <f>C176/D176</f>
        <v>172505.1001607276</v>
      </c>
      <c r="F176" s="16">
        <v>106</v>
      </c>
      <c r="G176" s="16">
        <v>73</v>
      </c>
      <c r="H176" s="17">
        <f>(F176+G176)/2</f>
        <v>89.5</v>
      </c>
      <c r="I176" s="2">
        <v>32</v>
      </c>
      <c r="J176" s="18">
        <v>10</v>
      </c>
      <c r="K176" s="3">
        <v>0.5</v>
      </c>
    </row>
    <row r="177" spans="1:11" x14ac:dyDescent="0.2">
      <c r="A177" s="11">
        <v>172</v>
      </c>
      <c r="B177" s="12" t="s">
        <v>182</v>
      </c>
      <c r="C177" s="13">
        <v>4718738000</v>
      </c>
      <c r="D177" s="14">
        <v>14068</v>
      </c>
      <c r="E177" s="15">
        <f>C177/D177</f>
        <v>335423.51435882854</v>
      </c>
      <c r="F177" s="16">
        <v>34</v>
      </c>
      <c r="G177" s="16">
        <v>139</v>
      </c>
      <c r="H177" s="17">
        <f>(F177+G177)/2</f>
        <v>86.5</v>
      </c>
      <c r="I177" s="2">
        <v>29</v>
      </c>
      <c r="J177" s="18">
        <v>10</v>
      </c>
      <c r="K177" s="3">
        <v>0.5</v>
      </c>
    </row>
    <row r="178" spans="1:11" x14ac:dyDescent="0.2">
      <c r="A178" s="11">
        <v>173</v>
      </c>
      <c r="B178" s="12" t="s">
        <v>183</v>
      </c>
      <c r="C178" s="13">
        <v>1619730500</v>
      </c>
      <c r="D178" s="14">
        <v>6172</v>
      </c>
      <c r="E178" s="15">
        <f>C178/D178</f>
        <v>262432.03175631887</v>
      </c>
      <c r="F178" s="16">
        <v>52</v>
      </c>
      <c r="G178" s="16">
        <v>228</v>
      </c>
      <c r="H178" s="17">
        <f>(F178+G178)/2</f>
        <v>140</v>
      </c>
      <c r="I178" s="2">
        <v>104</v>
      </c>
      <c r="J178" s="18">
        <v>8</v>
      </c>
      <c r="K178" s="3">
        <v>0.7</v>
      </c>
    </row>
    <row r="179" spans="1:11" x14ac:dyDescent="0.2">
      <c r="A179" s="11">
        <v>174</v>
      </c>
      <c r="B179" s="12" t="s">
        <v>184</v>
      </c>
      <c r="C179" s="13">
        <v>1184661500</v>
      </c>
      <c r="D179" s="14">
        <v>10370</v>
      </c>
      <c r="E179" s="15">
        <f>C179/D179</f>
        <v>114239.29604628737</v>
      </c>
      <c r="F179" s="16">
        <v>225</v>
      </c>
      <c r="G179" s="16">
        <v>176</v>
      </c>
      <c r="H179" s="17">
        <f>(F179+G179)/2</f>
        <v>200.5</v>
      </c>
      <c r="I179" s="2">
        <v>231</v>
      </c>
      <c r="J179" s="18">
        <v>4</v>
      </c>
      <c r="K179" s="3">
        <v>1.1000000000000001</v>
      </c>
    </row>
    <row r="180" spans="1:11" x14ac:dyDescent="0.2">
      <c r="A180" s="11">
        <v>175</v>
      </c>
      <c r="B180" s="12" t="s">
        <v>185</v>
      </c>
      <c r="C180" s="13">
        <v>2399518500</v>
      </c>
      <c r="D180" s="14">
        <v>12313</v>
      </c>
      <c r="E180" s="15">
        <f>C180/D180</f>
        <v>194876.83748883294</v>
      </c>
      <c r="F180" s="16">
        <v>78</v>
      </c>
      <c r="G180" s="16">
        <v>155</v>
      </c>
      <c r="H180" s="17">
        <f>(F180+G180)/2</f>
        <v>116.5</v>
      </c>
      <c r="I180" s="2">
        <v>73</v>
      </c>
      <c r="J180" s="18">
        <v>8</v>
      </c>
      <c r="K180" s="3">
        <v>0.7</v>
      </c>
    </row>
    <row r="181" spans="1:11" x14ac:dyDescent="0.2">
      <c r="A181" s="11">
        <v>176</v>
      </c>
      <c r="B181" s="12" t="s">
        <v>186</v>
      </c>
      <c r="C181" s="13">
        <v>7325080700</v>
      </c>
      <c r="D181" s="14">
        <v>57170</v>
      </c>
      <c r="E181" s="15">
        <f>C181/D181</f>
        <v>128128.05142557285</v>
      </c>
      <c r="F181" s="16">
        <v>194</v>
      </c>
      <c r="G181" s="16">
        <v>20</v>
      </c>
      <c r="H181" s="17">
        <f>(F181+G181)/2</f>
        <v>107</v>
      </c>
      <c r="I181" s="2">
        <v>63</v>
      </c>
      <c r="J181" s="18">
        <v>9</v>
      </c>
      <c r="K181" s="3">
        <v>0.6</v>
      </c>
    </row>
    <row r="182" spans="1:11" x14ac:dyDescent="0.2">
      <c r="A182" s="11">
        <v>177</v>
      </c>
      <c r="B182" s="12" t="s">
        <v>187</v>
      </c>
      <c r="C182" s="13">
        <v>1725563100</v>
      </c>
      <c r="D182" s="14">
        <v>13053</v>
      </c>
      <c r="E182" s="15">
        <f>C182/D182</f>
        <v>132196.66743277406</v>
      </c>
      <c r="F182" s="16">
        <v>181</v>
      </c>
      <c r="G182" s="16">
        <v>152</v>
      </c>
      <c r="H182" s="17">
        <f>(F182+G182)/2</f>
        <v>166.5</v>
      </c>
      <c r="I182" s="2">
        <v>152</v>
      </c>
      <c r="J182" s="18">
        <v>6</v>
      </c>
      <c r="K182" s="3">
        <v>0.9</v>
      </c>
    </row>
    <row r="183" spans="1:11" x14ac:dyDescent="0.2">
      <c r="A183" s="11">
        <v>178</v>
      </c>
      <c r="B183" s="12" t="s">
        <v>188</v>
      </c>
      <c r="C183" s="13">
        <v>3876434900</v>
      </c>
      <c r="D183" s="14">
        <v>27690</v>
      </c>
      <c r="E183" s="15">
        <f>C183/D183</f>
        <v>139994.03755868544</v>
      </c>
      <c r="F183" s="16">
        <v>151</v>
      </c>
      <c r="G183" s="16">
        <v>68</v>
      </c>
      <c r="H183" s="17">
        <f>(F183+G183)/2</f>
        <v>109.5</v>
      </c>
      <c r="I183" s="2">
        <v>66</v>
      </c>
      <c r="J183" s="18">
        <v>9</v>
      </c>
      <c r="K183" s="3">
        <v>0.6</v>
      </c>
    </row>
    <row r="184" spans="1:11" x14ac:dyDescent="0.2">
      <c r="A184" s="11">
        <v>179</v>
      </c>
      <c r="B184" s="12" t="s">
        <v>189</v>
      </c>
      <c r="C184" s="13">
        <v>808861300</v>
      </c>
      <c r="D184" s="14">
        <v>5904</v>
      </c>
      <c r="E184" s="15">
        <f>C184/D184</f>
        <v>137002.2527100271</v>
      </c>
      <c r="F184" s="16">
        <v>165</v>
      </c>
      <c r="G184" s="16">
        <v>235</v>
      </c>
      <c r="H184" s="17">
        <f>(F184+G184)/2</f>
        <v>200</v>
      </c>
      <c r="I184" s="2">
        <v>229</v>
      </c>
      <c r="J184" s="18">
        <v>4</v>
      </c>
      <c r="K184" s="3">
        <v>1.1000000000000001</v>
      </c>
    </row>
    <row r="185" spans="1:11" x14ac:dyDescent="0.2">
      <c r="A185" s="11">
        <v>180</v>
      </c>
      <c r="B185" s="12" t="s">
        <v>190</v>
      </c>
      <c r="C185" s="13">
        <v>700874100</v>
      </c>
      <c r="D185" s="14">
        <v>6612</v>
      </c>
      <c r="E185" s="15">
        <f>C185/D185</f>
        <v>106000.31760435572</v>
      </c>
      <c r="F185" s="16">
        <v>248</v>
      </c>
      <c r="G185" s="16">
        <v>222</v>
      </c>
      <c r="H185" s="17">
        <f>(F185+G185)/2</f>
        <v>235</v>
      </c>
      <c r="I185" s="2">
        <v>274</v>
      </c>
      <c r="J185" s="18">
        <v>3</v>
      </c>
      <c r="K185" s="3">
        <v>1.2</v>
      </c>
    </row>
    <row r="186" spans="1:11" x14ac:dyDescent="0.2">
      <c r="A186" s="11">
        <v>181</v>
      </c>
      <c r="B186" s="12" t="s">
        <v>191</v>
      </c>
      <c r="C186" s="13">
        <v>4606562400</v>
      </c>
      <c r="D186" s="14">
        <v>48514</v>
      </c>
      <c r="E186" s="15">
        <f>C186/D186</f>
        <v>94953.258853114559</v>
      </c>
      <c r="F186" s="16">
        <v>280</v>
      </c>
      <c r="G186" s="16">
        <v>26</v>
      </c>
      <c r="H186" s="17">
        <f>(F186+G186)/2</f>
        <v>153</v>
      </c>
      <c r="I186" s="2">
        <v>123</v>
      </c>
      <c r="J186" s="18">
        <v>7</v>
      </c>
      <c r="K186" s="3">
        <v>0.8</v>
      </c>
    </row>
    <row r="187" spans="1:11" x14ac:dyDescent="0.2">
      <c r="A187" s="11">
        <v>182</v>
      </c>
      <c r="B187" s="12" t="s">
        <v>192</v>
      </c>
      <c r="C187" s="13">
        <v>2313872400</v>
      </c>
      <c r="D187" s="14">
        <v>23601</v>
      </c>
      <c r="E187" s="15">
        <f>C187/D187</f>
        <v>98041.286386170075</v>
      </c>
      <c r="F187" s="16">
        <v>269</v>
      </c>
      <c r="G187" s="16">
        <v>81</v>
      </c>
      <c r="H187" s="17">
        <f>(F187+G187)/2</f>
        <v>175</v>
      </c>
      <c r="I187" s="2">
        <v>176</v>
      </c>
      <c r="J187" s="18">
        <v>5</v>
      </c>
      <c r="K187" s="3">
        <v>1</v>
      </c>
    </row>
    <row r="188" spans="1:11" x14ac:dyDescent="0.2">
      <c r="A188" s="11">
        <v>183</v>
      </c>
      <c r="B188" s="12" t="s">
        <v>193</v>
      </c>
      <c r="C188" s="13">
        <v>66509900</v>
      </c>
      <c r="D188" s="14">
        <v>528</v>
      </c>
      <c r="E188" s="15">
        <f>C188/D188</f>
        <v>125965.7196969697</v>
      </c>
      <c r="F188" s="16">
        <v>200</v>
      </c>
      <c r="G188" s="16">
        <v>341</v>
      </c>
      <c r="H188" s="17">
        <f>(F188+G188)/2</f>
        <v>270.5</v>
      </c>
      <c r="I188" s="2">
        <v>322</v>
      </c>
      <c r="J188" s="18">
        <v>1</v>
      </c>
      <c r="K188" s="3">
        <v>1.4</v>
      </c>
    </row>
    <row r="189" spans="1:11" x14ac:dyDescent="0.2">
      <c r="A189" s="11">
        <v>184</v>
      </c>
      <c r="B189" s="12" t="s">
        <v>194</v>
      </c>
      <c r="C189" s="13">
        <v>1718243000</v>
      </c>
      <c r="D189" s="14">
        <v>9419</v>
      </c>
      <c r="E189" s="15">
        <f>C189/D189</f>
        <v>182423.08100647628</v>
      </c>
      <c r="F189" s="16">
        <v>94</v>
      </c>
      <c r="G189" s="16">
        <v>184</v>
      </c>
      <c r="H189" s="17">
        <f>(F189+G189)/2</f>
        <v>139</v>
      </c>
      <c r="I189" s="2">
        <v>103</v>
      </c>
      <c r="J189" s="18">
        <v>8</v>
      </c>
      <c r="K189" s="3">
        <v>0.7</v>
      </c>
    </row>
    <row r="190" spans="1:11" x14ac:dyDescent="0.2">
      <c r="A190" s="11">
        <v>185</v>
      </c>
      <c r="B190" s="12" t="s">
        <v>195</v>
      </c>
      <c r="C190" s="13">
        <v>2908293100</v>
      </c>
      <c r="D190" s="14">
        <v>28288</v>
      </c>
      <c r="E190" s="15">
        <f>C190/D190</f>
        <v>102810.13503959276</v>
      </c>
      <c r="F190" s="16">
        <v>260</v>
      </c>
      <c r="G190" s="16">
        <v>65</v>
      </c>
      <c r="H190" s="17">
        <f>(F190+G190)/2</f>
        <v>162.5</v>
      </c>
      <c r="I190" s="2">
        <v>140</v>
      </c>
      <c r="J190" s="18">
        <v>7</v>
      </c>
      <c r="K190" s="3">
        <v>0.8</v>
      </c>
    </row>
    <row r="191" spans="1:11" x14ac:dyDescent="0.2">
      <c r="A191" s="11">
        <v>186</v>
      </c>
      <c r="B191" s="12" t="s">
        <v>196</v>
      </c>
      <c r="C191" s="13">
        <v>1367184400</v>
      </c>
      <c r="D191" s="14">
        <v>13399</v>
      </c>
      <c r="E191" s="15">
        <f>C191/D191</f>
        <v>102036.3012165087</v>
      </c>
      <c r="F191" s="16">
        <v>262</v>
      </c>
      <c r="G191" s="16">
        <v>150</v>
      </c>
      <c r="H191" s="17">
        <f>(F191+G191)/2</f>
        <v>206</v>
      </c>
      <c r="I191" s="2">
        <v>238</v>
      </c>
      <c r="J191" s="18">
        <v>4</v>
      </c>
      <c r="K191" s="3">
        <v>1.1000000000000001</v>
      </c>
    </row>
    <row r="192" spans="1:11" x14ac:dyDescent="0.2">
      <c r="A192" s="11">
        <v>187</v>
      </c>
      <c r="B192" s="12" t="s">
        <v>197</v>
      </c>
      <c r="C192" s="13">
        <v>1042625800</v>
      </c>
      <c r="D192" s="14">
        <v>8047</v>
      </c>
      <c r="E192" s="15">
        <f>C192/D192</f>
        <v>129567.01876475706</v>
      </c>
      <c r="F192" s="16">
        <v>189</v>
      </c>
      <c r="G192" s="16">
        <v>204</v>
      </c>
      <c r="H192" s="17">
        <f>(F192+G192)/2</f>
        <v>196.5</v>
      </c>
      <c r="I192" s="2">
        <v>223</v>
      </c>
      <c r="J192" s="18">
        <v>4</v>
      </c>
      <c r="K192" s="3">
        <v>1.1000000000000001</v>
      </c>
    </row>
    <row r="193" spans="1:11" x14ac:dyDescent="0.2">
      <c r="A193" s="11">
        <v>188</v>
      </c>
      <c r="B193" s="12" t="s">
        <v>198</v>
      </c>
      <c r="C193" s="13">
        <v>252391100</v>
      </c>
      <c r="D193" s="14">
        <v>3210</v>
      </c>
      <c r="E193" s="15">
        <f>C193/D193</f>
        <v>78626.510903426795</v>
      </c>
      <c r="F193" s="16">
        <v>317</v>
      </c>
      <c r="G193" s="16">
        <v>272</v>
      </c>
      <c r="H193" s="17">
        <f>(F193+G193)/2</f>
        <v>294.5</v>
      </c>
      <c r="I193" s="2">
        <v>344</v>
      </c>
      <c r="J193" s="18">
        <v>1</v>
      </c>
      <c r="K193" s="3">
        <v>1.4</v>
      </c>
    </row>
    <row r="194" spans="1:11" x14ac:dyDescent="0.2">
      <c r="A194" s="11">
        <v>189</v>
      </c>
      <c r="B194" s="12" t="s">
        <v>199</v>
      </c>
      <c r="C194" s="13">
        <v>4586795600</v>
      </c>
      <c r="D194" s="14">
        <v>27270</v>
      </c>
      <c r="E194" s="15">
        <f>C194/D194</f>
        <v>168199.32526585992</v>
      </c>
      <c r="F194" s="16">
        <v>112</v>
      </c>
      <c r="G194" s="16">
        <v>70</v>
      </c>
      <c r="H194" s="17">
        <f>(F194+G194)/2</f>
        <v>91</v>
      </c>
      <c r="I194" s="2">
        <v>36</v>
      </c>
      <c r="J194" s="18">
        <v>9</v>
      </c>
      <c r="K194" s="3">
        <v>0.6</v>
      </c>
    </row>
    <row r="195" spans="1:11" x14ac:dyDescent="0.2">
      <c r="A195" s="11">
        <v>190</v>
      </c>
      <c r="B195" s="12" t="s">
        <v>200</v>
      </c>
      <c r="C195" s="13">
        <v>22644600</v>
      </c>
      <c r="D195" s="14">
        <v>121</v>
      </c>
      <c r="E195" s="15">
        <f>C195/D195</f>
        <v>187145.45454545456</v>
      </c>
      <c r="F195" s="16">
        <v>86</v>
      </c>
      <c r="G195" s="16">
        <v>350</v>
      </c>
      <c r="H195" s="17">
        <f>(F195+G195)/2</f>
        <v>218</v>
      </c>
      <c r="I195" s="2">
        <v>256</v>
      </c>
      <c r="J195" s="18">
        <v>3</v>
      </c>
      <c r="K195" s="3">
        <v>1.2</v>
      </c>
    </row>
    <row r="196" spans="1:11" x14ac:dyDescent="0.2">
      <c r="A196" s="11">
        <v>191</v>
      </c>
      <c r="B196" s="12" t="s">
        <v>201</v>
      </c>
      <c r="C196" s="13">
        <v>765209100</v>
      </c>
      <c r="D196" s="14">
        <v>8722</v>
      </c>
      <c r="E196" s="15">
        <f>C196/D196</f>
        <v>87733.214858977299</v>
      </c>
      <c r="F196" s="16">
        <v>303</v>
      </c>
      <c r="G196" s="16">
        <v>192</v>
      </c>
      <c r="H196" s="17">
        <f>(F196+G196)/2</f>
        <v>247.5</v>
      </c>
      <c r="I196" s="2">
        <v>297</v>
      </c>
      <c r="J196" s="18">
        <v>2</v>
      </c>
      <c r="K196" s="3">
        <v>1.3</v>
      </c>
    </row>
    <row r="197" spans="1:11" x14ac:dyDescent="0.2">
      <c r="A197" s="11">
        <v>192</v>
      </c>
      <c r="B197" s="12" t="s">
        <v>202</v>
      </c>
      <c r="C197" s="13">
        <v>783599400</v>
      </c>
      <c r="D197" s="14">
        <v>8377</v>
      </c>
      <c r="E197" s="15">
        <f>C197/D197</f>
        <v>93541.769129760054</v>
      </c>
      <c r="F197" s="16">
        <v>283</v>
      </c>
      <c r="G197" s="16">
        <v>196</v>
      </c>
      <c r="H197" s="17">
        <f>(F197+G197)/2</f>
        <v>239.5</v>
      </c>
      <c r="I197" s="2">
        <v>285</v>
      </c>
      <c r="J197" s="18">
        <v>2</v>
      </c>
      <c r="K197" s="3">
        <v>1.3</v>
      </c>
    </row>
    <row r="198" spans="1:11" x14ac:dyDescent="0.2">
      <c r="A198" s="11">
        <v>193</v>
      </c>
      <c r="B198" s="12" t="s">
        <v>203</v>
      </c>
      <c r="C198" s="13">
        <v>473570600</v>
      </c>
      <c r="D198" s="14">
        <v>957</v>
      </c>
      <c r="E198" s="15">
        <f>C198/D198</f>
        <v>494849.11180773249</v>
      </c>
      <c r="F198" s="16">
        <v>19</v>
      </c>
      <c r="G198" s="16">
        <v>325</v>
      </c>
      <c r="H198" s="17">
        <f>(F198+G198)/2</f>
        <v>172</v>
      </c>
      <c r="I198" s="2">
        <v>165</v>
      </c>
      <c r="J198" s="18">
        <v>6</v>
      </c>
      <c r="K198" s="3">
        <v>0.9</v>
      </c>
    </row>
    <row r="199" spans="1:11" x14ac:dyDescent="0.2">
      <c r="A199" s="11">
        <v>194</v>
      </c>
      <c r="B199" s="12" t="s">
        <v>204</v>
      </c>
      <c r="C199" s="13">
        <v>107539100</v>
      </c>
      <c r="D199" s="14">
        <v>862</v>
      </c>
      <c r="E199" s="15">
        <f>C199/D199</f>
        <v>124755.33642691416</v>
      </c>
      <c r="F199" s="16">
        <v>204</v>
      </c>
      <c r="G199" s="16">
        <v>331</v>
      </c>
      <c r="H199" s="17">
        <f>(F199+G199)/2</f>
        <v>267.5</v>
      </c>
      <c r="I199" s="2">
        <v>316</v>
      </c>
      <c r="J199" s="18">
        <v>1</v>
      </c>
      <c r="K199" s="3">
        <v>1.4</v>
      </c>
    </row>
    <row r="200" spans="1:11" x14ac:dyDescent="0.2">
      <c r="A200" s="11">
        <v>195</v>
      </c>
      <c r="B200" s="12" t="s">
        <v>205</v>
      </c>
      <c r="C200" s="13">
        <v>84548400</v>
      </c>
      <c r="D200" s="14">
        <v>166</v>
      </c>
      <c r="E200" s="15">
        <f>C200/D200</f>
        <v>509327.7108433735</v>
      </c>
      <c r="F200" s="16">
        <v>18</v>
      </c>
      <c r="G200" s="16">
        <v>349</v>
      </c>
      <c r="H200" s="17">
        <f>(F200+G200)/2</f>
        <v>183.5</v>
      </c>
      <c r="I200" s="2">
        <v>205</v>
      </c>
      <c r="J200" s="18">
        <v>5</v>
      </c>
      <c r="K200" s="3">
        <v>1</v>
      </c>
    </row>
    <row r="201" spans="1:11" x14ac:dyDescent="0.2">
      <c r="A201" s="11">
        <v>196</v>
      </c>
      <c r="B201" s="12" t="s">
        <v>206</v>
      </c>
      <c r="C201" s="13">
        <v>776257000</v>
      </c>
      <c r="D201" s="14">
        <v>3446</v>
      </c>
      <c r="E201" s="15">
        <f>C201/D201</f>
        <v>225263.20371445155</v>
      </c>
      <c r="F201" s="16">
        <v>65</v>
      </c>
      <c r="G201" s="16">
        <v>266</v>
      </c>
      <c r="H201" s="17">
        <f>(F201+G201)/2</f>
        <v>165.5</v>
      </c>
      <c r="I201" s="2">
        <v>146</v>
      </c>
      <c r="J201" s="18">
        <v>6</v>
      </c>
      <c r="K201" s="3">
        <v>0.9</v>
      </c>
    </row>
    <row r="202" spans="1:11" x14ac:dyDescent="0.2">
      <c r="A202" s="11">
        <v>197</v>
      </c>
      <c r="B202" s="12" t="s">
        <v>207</v>
      </c>
      <c r="C202" s="13">
        <v>17816255100</v>
      </c>
      <c r="D202" s="14">
        <v>10399</v>
      </c>
      <c r="E202" s="15">
        <f>C202/D202</f>
        <v>1713266.18905664</v>
      </c>
      <c r="F202" s="16">
        <v>4</v>
      </c>
      <c r="G202" s="16">
        <v>175</v>
      </c>
      <c r="H202" s="17">
        <f>(F202+G202)/2</f>
        <v>89.5</v>
      </c>
      <c r="I202" s="2">
        <v>31</v>
      </c>
      <c r="J202" s="18">
        <v>10</v>
      </c>
      <c r="K202" s="3">
        <v>0.5</v>
      </c>
    </row>
    <row r="203" spans="1:11" x14ac:dyDescent="0.2">
      <c r="A203" s="11">
        <v>198</v>
      </c>
      <c r="B203" s="12" t="s">
        <v>208</v>
      </c>
      <c r="C203" s="13">
        <v>6961523100</v>
      </c>
      <c r="D203" s="14">
        <v>35214</v>
      </c>
      <c r="E203" s="15">
        <f>C203/D203</f>
        <v>197691.91514738457</v>
      </c>
      <c r="F203" s="16">
        <v>75</v>
      </c>
      <c r="G203" s="16">
        <v>45</v>
      </c>
      <c r="H203" s="17">
        <f>(F203+G203)/2</f>
        <v>60</v>
      </c>
      <c r="I203" s="2">
        <v>11</v>
      </c>
      <c r="J203" s="18">
        <v>10</v>
      </c>
      <c r="K203" s="3">
        <v>0.5</v>
      </c>
    </row>
    <row r="204" spans="1:11" x14ac:dyDescent="0.2">
      <c r="A204" s="11">
        <v>199</v>
      </c>
      <c r="B204" s="12" t="s">
        <v>209</v>
      </c>
      <c r="C204" s="13">
        <v>8293426000</v>
      </c>
      <c r="D204" s="14">
        <v>29736</v>
      </c>
      <c r="E204" s="15">
        <f>C204/D204</f>
        <v>278901.86978746299</v>
      </c>
      <c r="F204" s="16">
        <v>46</v>
      </c>
      <c r="G204" s="16">
        <v>56</v>
      </c>
      <c r="H204" s="17">
        <f>(F204+G204)/2</f>
        <v>51</v>
      </c>
      <c r="I204" s="2">
        <v>8</v>
      </c>
      <c r="J204" s="18">
        <v>10</v>
      </c>
      <c r="K204" s="3">
        <v>0.5</v>
      </c>
    </row>
    <row r="205" spans="1:11" x14ac:dyDescent="0.2">
      <c r="A205" s="11">
        <v>200</v>
      </c>
      <c r="B205" s="12" t="s">
        <v>210</v>
      </c>
      <c r="C205" s="13">
        <v>40193100</v>
      </c>
      <c r="D205" s="14">
        <v>226</v>
      </c>
      <c r="E205" s="15">
        <f>C205/D205</f>
        <v>177845.57522123895</v>
      </c>
      <c r="F205" s="16">
        <v>99</v>
      </c>
      <c r="G205" s="16">
        <v>348</v>
      </c>
      <c r="H205" s="17">
        <f>(F205+G205)/2</f>
        <v>223.5</v>
      </c>
      <c r="I205" s="2">
        <v>265</v>
      </c>
      <c r="J205" s="18">
        <v>3</v>
      </c>
      <c r="K205" s="3">
        <v>1.2</v>
      </c>
    </row>
    <row r="206" spans="1:11" x14ac:dyDescent="0.2">
      <c r="A206" s="11">
        <v>201</v>
      </c>
      <c r="B206" s="12" t="s">
        <v>211</v>
      </c>
      <c r="C206" s="13">
        <v>5366953500</v>
      </c>
      <c r="D206" s="14">
        <v>95078</v>
      </c>
      <c r="E206" s="15">
        <f>C206/D206</f>
        <v>56447.900671028001</v>
      </c>
      <c r="F206" s="16">
        <v>345</v>
      </c>
      <c r="G206" s="16">
        <v>6</v>
      </c>
      <c r="H206" s="17">
        <f>(F206+G206)/2</f>
        <v>175.5</v>
      </c>
      <c r="I206" s="2">
        <v>180</v>
      </c>
      <c r="J206" s="18">
        <v>5</v>
      </c>
      <c r="K206" s="3">
        <v>1</v>
      </c>
    </row>
    <row r="207" spans="1:11" x14ac:dyDescent="0.2">
      <c r="A207" s="11">
        <v>202</v>
      </c>
      <c r="B207" s="12" t="s">
        <v>212</v>
      </c>
      <c r="C207" s="13">
        <v>112371800</v>
      </c>
      <c r="D207" s="14">
        <v>1024</v>
      </c>
      <c r="E207" s="15">
        <f>C207/D207</f>
        <v>109738.0859375</v>
      </c>
      <c r="F207" s="16">
        <v>237</v>
      </c>
      <c r="G207" s="16">
        <v>323</v>
      </c>
      <c r="H207" s="17">
        <f>(F207+G207)/2</f>
        <v>280</v>
      </c>
      <c r="I207" s="2">
        <v>329</v>
      </c>
      <c r="J207" s="18">
        <v>1</v>
      </c>
      <c r="K207" s="3">
        <v>1.4</v>
      </c>
    </row>
    <row r="208" spans="1:11" x14ac:dyDescent="0.2">
      <c r="A208" s="11">
        <v>203</v>
      </c>
      <c r="B208" s="12" t="s">
        <v>213</v>
      </c>
      <c r="C208" s="13">
        <v>511887900</v>
      </c>
      <c r="D208" s="14">
        <v>1497</v>
      </c>
      <c r="E208" s="15">
        <f>C208/D208</f>
        <v>341942.48496993986</v>
      </c>
      <c r="F208" s="16">
        <v>33</v>
      </c>
      <c r="G208" s="16">
        <v>309</v>
      </c>
      <c r="H208" s="17">
        <f>(F208+G208)/2</f>
        <v>171</v>
      </c>
      <c r="I208" s="2">
        <v>161</v>
      </c>
      <c r="J208" s="18">
        <v>6</v>
      </c>
      <c r="K208" s="3">
        <v>0.9</v>
      </c>
    </row>
    <row r="209" spans="1:11" x14ac:dyDescent="0.2">
      <c r="A209" s="11">
        <v>204</v>
      </c>
      <c r="B209" s="12" t="s">
        <v>214</v>
      </c>
      <c r="C209" s="13">
        <v>109671100</v>
      </c>
      <c r="D209" s="14">
        <v>1002</v>
      </c>
      <c r="E209" s="15">
        <f>C209/D209</f>
        <v>109452.19560878244</v>
      </c>
      <c r="F209" s="16">
        <v>238</v>
      </c>
      <c r="G209" s="16">
        <v>324</v>
      </c>
      <c r="H209" s="17">
        <f>(F209+G209)/2</f>
        <v>281</v>
      </c>
      <c r="I209" s="2">
        <v>330</v>
      </c>
      <c r="J209" s="18">
        <v>1</v>
      </c>
      <c r="K209" s="3">
        <v>1.4</v>
      </c>
    </row>
    <row r="210" spans="1:11" x14ac:dyDescent="0.2">
      <c r="A210" s="11">
        <v>205</v>
      </c>
      <c r="B210" s="12" t="s">
        <v>215</v>
      </c>
      <c r="C210" s="13">
        <v>1282606400</v>
      </c>
      <c r="D210" s="14">
        <v>6853</v>
      </c>
      <c r="E210" s="15">
        <f>C210/D210</f>
        <v>187159.84240478624</v>
      </c>
      <c r="F210" s="16">
        <v>85</v>
      </c>
      <c r="G210" s="16">
        <v>220</v>
      </c>
      <c r="H210" s="17">
        <f>(F210+G210)/2</f>
        <v>152.5</v>
      </c>
      <c r="I210" s="2">
        <v>122</v>
      </c>
      <c r="J210" s="18">
        <v>7</v>
      </c>
      <c r="K210" s="3">
        <v>0.8</v>
      </c>
    </row>
    <row r="211" spans="1:11" x14ac:dyDescent="0.2">
      <c r="A211" s="11">
        <v>206</v>
      </c>
      <c r="B211" s="12" t="s">
        <v>216</v>
      </c>
      <c r="C211" s="13">
        <v>3515476700</v>
      </c>
      <c r="D211" s="14">
        <v>17800</v>
      </c>
      <c r="E211" s="15">
        <f>C211/D211</f>
        <v>197498.69101123596</v>
      </c>
      <c r="F211" s="16">
        <v>77</v>
      </c>
      <c r="G211" s="16">
        <v>108</v>
      </c>
      <c r="H211" s="17">
        <f>(F211+G211)/2</f>
        <v>92.5</v>
      </c>
      <c r="I211" s="2">
        <v>40</v>
      </c>
      <c r="J211" s="18">
        <v>9</v>
      </c>
      <c r="K211" s="3">
        <v>0.6</v>
      </c>
    </row>
    <row r="212" spans="1:11" x14ac:dyDescent="0.2">
      <c r="A212" s="11">
        <v>207</v>
      </c>
      <c r="B212" s="12" t="s">
        <v>217</v>
      </c>
      <c r="C212" s="13">
        <v>22317332900</v>
      </c>
      <c r="D212" s="14">
        <v>87971</v>
      </c>
      <c r="E212" s="15">
        <f>C212/D212</f>
        <v>253689.65795546261</v>
      </c>
      <c r="F212" s="16">
        <v>54</v>
      </c>
      <c r="G212" s="16">
        <v>11</v>
      </c>
      <c r="H212" s="17">
        <f>(F212+G212)/2</f>
        <v>32.5</v>
      </c>
      <c r="I212" s="2">
        <v>3</v>
      </c>
      <c r="J212" s="18">
        <v>10</v>
      </c>
      <c r="K212" s="3">
        <v>0.5</v>
      </c>
    </row>
    <row r="213" spans="1:11" x14ac:dyDescent="0.2">
      <c r="A213" s="11">
        <v>208</v>
      </c>
      <c r="B213" s="12" t="s">
        <v>218</v>
      </c>
      <c r="C213" s="13">
        <v>1506629600</v>
      </c>
      <c r="D213" s="14">
        <v>11689</v>
      </c>
      <c r="E213" s="15">
        <f>C213/D213</f>
        <v>128892.9420822996</v>
      </c>
      <c r="F213" s="16">
        <v>191</v>
      </c>
      <c r="G213" s="16">
        <v>163</v>
      </c>
      <c r="H213" s="17">
        <f>(F213+G213)/2</f>
        <v>177</v>
      </c>
      <c r="I213" s="2">
        <v>187</v>
      </c>
      <c r="J213" s="18">
        <v>5</v>
      </c>
      <c r="K213" s="3">
        <v>1</v>
      </c>
    </row>
    <row r="214" spans="1:11" x14ac:dyDescent="0.2">
      <c r="A214" s="11">
        <v>209</v>
      </c>
      <c r="B214" s="12" t="s">
        <v>219</v>
      </c>
      <c r="C214" s="13">
        <v>735349400</v>
      </c>
      <c r="D214" s="14">
        <v>13533</v>
      </c>
      <c r="E214" s="15">
        <f>C214/D214</f>
        <v>54337.500923668071</v>
      </c>
      <c r="F214" s="16">
        <v>348</v>
      </c>
      <c r="G214" s="16">
        <v>148</v>
      </c>
      <c r="H214" s="17">
        <f>(F214+G214)/2</f>
        <v>248</v>
      </c>
      <c r="I214" s="2">
        <v>298</v>
      </c>
      <c r="J214" s="18">
        <v>2</v>
      </c>
      <c r="K214" s="3">
        <v>1.3</v>
      </c>
    </row>
    <row r="215" spans="1:11" x14ac:dyDescent="0.2">
      <c r="A215" s="11">
        <v>210</v>
      </c>
      <c r="B215" s="12" t="s">
        <v>220</v>
      </c>
      <c r="C215" s="13">
        <v>4337534000</v>
      </c>
      <c r="D215" s="14">
        <v>29217</v>
      </c>
      <c r="E215" s="15">
        <f>C215/D215</f>
        <v>148459.25317452167</v>
      </c>
      <c r="F215" s="16">
        <v>139</v>
      </c>
      <c r="G215" s="16">
        <v>58</v>
      </c>
      <c r="H215" s="17">
        <f>(F215+G215)/2</f>
        <v>98.5</v>
      </c>
      <c r="I215" s="2">
        <v>49</v>
      </c>
      <c r="J215" s="18">
        <v>9</v>
      </c>
      <c r="K215" s="3">
        <v>0.6</v>
      </c>
    </row>
    <row r="216" spans="1:11" x14ac:dyDescent="0.2">
      <c r="A216" s="11">
        <v>211</v>
      </c>
      <c r="B216" s="12" t="s">
        <v>221</v>
      </c>
      <c r="C216" s="13">
        <v>3505492000</v>
      </c>
      <c r="D216" s="14">
        <v>28801</v>
      </c>
      <c r="E216" s="15">
        <f>C216/D216</f>
        <v>121714.24603312385</v>
      </c>
      <c r="F216" s="16">
        <v>210</v>
      </c>
      <c r="G216" s="16">
        <v>61</v>
      </c>
      <c r="H216" s="17">
        <f>(F216+G216)/2</f>
        <v>135.5</v>
      </c>
      <c r="I216" s="2">
        <v>98</v>
      </c>
      <c r="J216" s="18">
        <v>8</v>
      </c>
      <c r="K216" s="3">
        <v>0.7</v>
      </c>
    </row>
    <row r="217" spans="1:11" x14ac:dyDescent="0.2">
      <c r="A217" s="11">
        <v>212</v>
      </c>
      <c r="B217" s="12" t="s">
        <v>222</v>
      </c>
      <c r="C217" s="13">
        <v>388948300</v>
      </c>
      <c r="D217" s="14">
        <v>4755</v>
      </c>
      <c r="E217" s="15">
        <f>C217/D217</f>
        <v>81797.749737118822</v>
      </c>
      <c r="F217" s="16">
        <v>312</v>
      </c>
      <c r="G217" s="16">
        <v>253</v>
      </c>
      <c r="H217" s="17">
        <f>(F217+G217)/2</f>
        <v>282.5</v>
      </c>
      <c r="I217" s="2">
        <v>333</v>
      </c>
      <c r="J217" s="18">
        <v>1</v>
      </c>
      <c r="K217" s="3">
        <v>1.4</v>
      </c>
    </row>
    <row r="218" spans="1:11" x14ac:dyDescent="0.2">
      <c r="A218" s="11">
        <v>213</v>
      </c>
      <c r="B218" s="12" t="s">
        <v>223</v>
      </c>
      <c r="C218" s="13">
        <v>2680139500</v>
      </c>
      <c r="D218" s="14">
        <v>15377</v>
      </c>
      <c r="E218" s="15">
        <f>C218/D218</f>
        <v>174295.34369512909</v>
      </c>
      <c r="F218" s="16">
        <v>103</v>
      </c>
      <c r="G218" s="16">
        <v>128</v>
      </c>
      <c r="H218" s="17">
        <f>(F218+G218)/2</f>
        <v>115.5</v>
      </c>
      <c r="I218" s="2">
        <v>71</v>
      </c>
      <c r="J218" s="18">
        <v>8</v>
      </c>
      <c r="K218" s="3">
        <v>0.7</v>
      </c>
    </row>
    <row r="219" spans="1:11" x14ac:dyDescent="0.2">
      <c r="A219" s="11">
        <v>214</v>
      </c>
      <c r="B219" s="12" t="s">
        <v>224</v>
      </c>
      <c r="C219" s="13">
        <v>3351978800</v>
      </c>
      <c r="D219" s="14">
        <v>28495</v>
      </c>
      <c r="E219" s="15">
        <f>C219/D219</f>
        <v>117633.92875943148</v>
      </c>
      <c r="F219" s="16">
        <v>218</v>
      </c>
      <c r="G219" s="16">
        <v>64</v>
      </c>
      <c r="H219" s="17">
        <f>(F219+G219)/2</f>
        <v>141</v>
      </c>
      <c r="I219" s="2">
        <v>106</v>
      </c>
      <c r="J219" s="18">
        <v>7</v>
      </c>
      <c r="K219" s="3">
        <v>0.8</v>
      </c>
    </row>
    <row r="220" spans="1:11" x14ac:dyDescent="0.2">
      <c r="A220" s="11">
        <v>215</v>
      </c>
      <c r="B220" s="12" t="s">
        <v>225</v>
      </c>
      <c r="C220" s="13">
        <v>2670546700</v>
      </c>
      <c r="D220" s="14">
        <v>14762</v>
      </c>
      <c r="E220" s="15">
        <f>C220/D220</f>
        <v>180906.83511719279</v>
      </c>
      <c r="F220" s="16">
        <v>97</v>
      </c>
      <c r="G220" s="16">
        <v>131</v>
      </c>
      <c r="H220" s="17">
        <f>(F220+G220)/2</f>
        <v>114</v>
      </c>
      <c r="I220" s="2">
        <v>69</v>
      </c>
      <c r="J220" s="18">
        <v>9</v>
      </c>
      <c r="K220" s="3">
        <v>0.6</v>
      </c>
    </row>
    <row r="221" spans="1:11" x14ac:dyDescent="0.2">
      <c r="A221" s="11">
        <v>216</v>
      </c>
      <c r="B221" s="12" t="s">
        <v>226</v>
      </c>
      <c r="C221" s="13">
        <v>1475839800</v>
      </c>
      <c r="D221" s="14">
        <v>16103</v>
      </c>
      <c r="E221" s="15">
        <f>C221/D221</f>
        <v>91649.990684965538</v>
      </c>
      <c r="F221" s="16">
        <v>293</v>
      </c>
      <c r="G221" s="16">
        <v>120</v>
      </c>
      <c r="H221" s="17">
        <f>(F221+G221)/2</f>
        <v>206.5</v>
      </c>
      <c r="I221" s="2">
        <v>239</v>
      </c>
      <c r="J221" s="18">
        <v>4</v>
      </c>
      <c r="K221" s="3">
        <v>1.1000000000000001</v>
      </c>
    </row>
    <row r="222" spans="1:11" x14ac:dyDescent="0.2">
      <c r="A222" s="11">
        <v>217</v>
      </c>
      <c r="B222" s="12" t="s">
        <v>227</v>
      </c>
      <c r="C222" s="13">
        <v>416996200</v>
      </c>
      <c r="D222" s="14">
        <v>3023</v>
      </c>
      <c r="E222" s="15">
        <f>C222/D222</f>
        <v>137941.18425405226</v>
      </c>
      <c r="F222" s="16">
        <v>159</v>
      </c>
      <c r="G222" s="16">
        <v>276</v>
      </c>
      <c r="H222" s="17">
        <f>(F222+G222)/2</f>
        <v>217.5</v>
      </c>
      <c r="I222" s="2">
        <v>254</v>
      </c>
      <c r="J222" s="18">
        <v>3</v>
      </c>
      <c r="K222" s="3">
        <v>1.2</v>
      </c>
    </row>
    <row r="223" spans="1:11" x14ac:dyDescent="0.2">
      <c r="A223" s="11">
        <v>218</v>
      </c>
      <c r="B223" s="12" t="s">
        <v>228</v>
      </c>
      <c r="C223" s="13">
        <v>2041345000</v>
      </c>
      <c r="D223" s="14">
        <v>19367</v>
      </c>
      <c r="E223" s="15">
        <f>C223/D223</f>
        <v>105403.26328290391</v>
      </c>
      <c r="F223" s="16">
        <v>251</v>
      </c>
      <c r="G223" s="16">
        <v>97</v>
      </c>
      <c r="H223" s="17">
        <f>(F223+G223)/2</f>
        <v>174</v>
      </c>
      <c r="I223" s="2">
        <v>172</v>
      </c>
      <c r="J223" s="18">
        <v>6</v>
      </c>
      <c r="K223" s="3">
        <v>0.9</v>
      </c>
    </row>
    <row r="224" spans="1:11" x14ac:dyDescent="0.2">
      <c r="A224" s="11">
        <v>219</v>
      </c>
      <c r="B224" s="12" t="s">
        <v>229</v>
      </c>
      <c r="C224" s="13">
        <v>2356322900</v>
      </c>
      <c r="D224" s="14">
        <v>10723</v>
      </c>
      <c r="E224" s="15">
        <f>C224/D224</f>
        <v>219744.7449407815</v>
      </c>
      <c r="F224" s="16">
        <v>67</v>
      </c>
      <c r="G224" s="16">
        <v>173</v>
      </c>
      <c r="H224" s="17">
        <f>(F224+G224)/2</f>
        <v>120</v>
      </c>
      <c r="I224" s="2">
        <v>80</v>
      </c>
      <c r="J224" s="18">
        <v>8</v>
      </c>
      <c r="K224" s="3">
        <v>0.7</v>
      </c>
    </row>
    <row r="225" spans="1:11" x14ac:dyDescent="0.2">
      <c r="A225" s="11">
        <v>220</v>
      </c>
      <c r="B225" s="12" t="s">
        <v>230</v>
      </c>
      <c r="C225" s="13">
        <v>4423209600</v>
      </c>
      <c r="D225" s="14">
        <v>28951</v>
      </c>
      <c r="E225" s="15">
        <f>C225/D225</f>
        <v>152782.61890780975</v>
      </c>
      <c r="F225" s="16">
        <v>133</v>
      </c>
      <c r="G225" s="16">
        <v>60</v>
      </c>
      <c r="H225" s="17">
        <f>(F225+G225)/2</f>
        <v>96.5</v>
      </c>
      <c r="I225" s="2">
        <v>46</v>
      </c>
      <c r="J225" s="18">
        <v>9</v>
      </c>
      <c r="K225" s="3">
        <v>0.6</v>
      </c>
    </row>
    <row r="226" spans="1:11" x14ac:dyDescent="0.2">
      <c r="A226" s="11">
        <v>221</v>
      </c>
      <c r="B226" s="12" t="s">
        <v>231</v>
      </c>
      <c r="C226" s="13">
        <v>2643282300</v>
      </c>
      <c r="D226" s="14">
        <v>4685</v>
      </c>
      <c r="E226" s="15">
        <f>C226/D226</f>
        <v>564201.13127001072</v>
      </c>
      <c r="F226" s="16">
        <v>17</v>
      </c>
      <c r="G226" s="16">
        <v>254</v>
      </c>
      <c r="H226" s="17">
        <f>(F226+G226)/2</f>
        <v>135.5</v>
      </c>
      <c r="I226" s="2">
        <v>97</v>
      </c>
      <c r="J226" s="18">
        <v>8</v>
      </c>
      <c r="K226" s="3">
        <v>0.7</v>
      </c>
    </row>
    <row r="227" spans="1:11" x14ac:dyDescent="0.2">
      <c r="A227" s="11">
        <v>222</v>
      </c>
      <c r="B227" s="12" t="s">
        <v>232</v>
      </c>
      <c r="C227" s="13">
        <v>200330800</v>
      </c>
      <c r="D227" s="14">
        <v>1912</v>
      </c>
      <c r="E227" s="15">
        <f>C227/D227</f>
        <v>104775.52301255231</v>
      </c>
      <c r="F227" s="16">
        <v>253</v>
      </c>
      <c r="G227" s="16">
        <v>291</v>
      </c>
      <c r="H227" s="17">
        <f>(F227+G227)/2</f>
        <v>272</v>
      </c>
      <c r="I227" s="2">
        <v>324</v>
      </c>
      <c r="J227" s="18">
        <v>1</v>
      </c>
      <c r="K227" s="3">
        <v>1.4</v>
      </c>
    </row>
    <row r="228" spans="1:11" x14ac:dyDescent="0.2">
      <c r="A228" s="11">
        <v>223</v>
      </c>
      <c r="B228" s="12" t="s">
        <v>233</v>
      </c>
      <c r="C228" s="13">
        <v>502261700</v>
      </c>
      <c r="D228" s="14">
        <v>7756</v>
      </c>
      <c r="E228" s="15">
        <f>C228/D228</f>
        <v>64757.826199071686</v>
      </c>
      <c r="F228" s="16">
        <v>332</v>
      </c>
      <c r="G228" s="16">
        <v>208</v>
      </c>
      <c r="H228" s="17">
        <f>(F228+G228)/2</f>
        <v>270</v>
      </c>
      <c r="I228" s="2">
        <v>321</v>
      </c>
      <c r="J228" s="18">
        <v>1</v>
      </c>
      <c r="K228" s="3">
        <v>1.4</v>
      </c>
    </row>
    <row r="229" spans="1:11" x14ac:dyDescent="0.2">
      <c r="A229" s="11">
        <v>224</v>
      </c>
      <c r="B229" s="12" t="s">
        <v>234</v>
      </c>
      <c r="C229" s="13">
        <v>3849037500</v>
      </c>
      <c r="D229" s="14">
        <v>5868</v>
      </c>
      <c r="E229" s="15">
        <f>C229/D229</f>
        <v>655936.86094069527</v>
      </c>
      <c r="F229" s="16">
        <v>12</v>
      </c>
      <c r="G229" s="16">
        <v>236</v>
      </c>
      <c r="H229" s="17">
        <f>(F229+G229)/2</f>
        <v>124</v>
      </c>
      <c r="I229" s="2">
        <v>83</v>
      </c>
      <c r="J229" s="18">
        <v>8</v>
      </c>
      <c r="K229" s="3">
        <v>0.7</v>
      </c>
    </row>
    <row r="230" spans="1:11" x14ac:dyDescent="0.2">
      <c r="A230" s="11">
        <v>225</v>
      </c>
      <c r="B230" s="12" t="s">
        <v>235</v>
      </c>
      <c r="C230" s="13">
        <v>656047100</v>
      </c>
      <c r="D230" s="14">
        <v>1595</v>
      </c>
      <c r="E230" s="15">
        <f>C230/D230</f>
        <v>411314.79623824451</v>
      </c>
      <c r="F230" s="16">
        <v>25</v>
      </c>
      <c r="G230" s="16">
        <v>307</v>
      </c>
      <c r="H230" s="17">
        <f>(F230+G230)/2</f>
        <v>166</v>
      </c>
      <c r="I230" s="2">
        <v>149</v>
      </c>
      <c r="J230" s="18">
        <v>6</v>
      </c>
      <c r="K230" s="3">
        <v>0.9</v>
      </c>
    </row>
    <row r="231" spans="1:11" x14ac:dyDescent="0.2">
      <c r="A231" s="11">
        <v>226</v>
      </c>
      <c r="B231" s="12" t="s">
        <v>236</v>
      </c>
      <c r="C231" s="13">
        <v>1288985500</v>
      </c>
      <c r="D231" s="14">
        <v>13806</v>
      </c>
      <c r="E231" s="15">
        <f>C231/D231</f>
        <v>93364.153266695634</v>
      </c>
      <c r="F231" s="16">
        <v>284</v>
      </c>
      <c r="G231" s="16">
        <v>143</v>
      </c>
      <c r="H231" s="17">
        <f>(F231+G231)/2</f>
        <v>213.5</v>
      </c>
      <c r="I231" s="2">
        <v>246</v>
      </c>
      <c r="J231" s="18">
        <v>3</v>
      </c>
      <c r="K231" s="3">
        <v>1.2</v>
      </c>
    </row>
    <row r="232" spans="1:11" x14ac:dyDescent="0.2">
      <c r="A232" s="11">
        <v>227</v>
      </c>
      <c r="B232" s="12" t="s">
        <v>237</v>
      </c>
      <c r="C232" s="13">
        <v>896242200</v>
      </c>
      <c r="D232" s="14">
        <v>12157</v>
      </c>
      <c r="E232" s="15">
        <f>C232/D232</f>
        <v>73722.316360944315</v>
      </c>
      <c r="F232" s="16">
        <v>328</v>
      </c>
      <c r="G232" s="16">
        <v>157</v>
      </c>
      <c r="H232" s="17">
        <f>(F232+G232)/2</f>
        <v>242.5</v>
      </c>
      <c r="I232" s="2">
        <v>291</v>
      </c>
      <c r="J232" s="18">
        <v>2</v>
      </c>
      <c r="K232" s="3">
        <v>1.3</v>
      </c>
    </row>
    <row r="233" spans="1:11" x14ac:dyDescent="0.2">
      <c r="A233" s="11">
        <v>228</v>
      </c>
      <c r="B233" s="12" t="s">
        <v>238</v>
      </c>
      <c r="C233" s="13">
        <v>450419600</v>
      </c>
      <c r="D233" s="14">
        <v>4854</v>
      </c>
      <c r="E233" s="15">
        <f>C233/D233</f>
        <v>92793.489905232796</v>
      </c>
      <c r="F233" s="16">
        <v>288</v>
      </c>
      <c r="G233" s="16">
        <v>252</v>
      </c>
      <c r="H233" s="17">
        <f>(F233+G233)/2</f>
        <v>270</v>
      </c>
      <c r="I233" s="2">
        <v>320</v>
      </c>
      <c r="J233" s="18">
        <v>1</v>
      </c>
      <c r="K233" s="3">
        <v>1.4</v>
      </c>
    </row>
    <row r="234" spans="1:11" x14ac:dyDescent="0.2">
      <c r="A234" s="11">
        <v>229</v>
      </c>
      <c r="B234" s="12" t="s">
        <v>239</v>
      </c>
      <c r="C234" s="13">
        <v>6526419100</v>
      </c>
      <c r="D234" s="14">
        <v>52044</v>
      </c>
      <c r="E234" s="15">
        <f>C234/D234</f>
        <v>125401.95027284605</v>
      </c>
      <c r="F234" s="16">
        <v>203</v>
      </c>
      <c r="G234" s="16">
        <v>25</v>
      </c>
      <c r="H234" s="17">
        <f>(F234+G234)/2</f>
        <v>114</v>
      </c>
      <c r="I234" s="2">
        <v>70</v>
      </c>
      <c r="J234" s="18">
        <v>9</v>
      </c>
      <c r="K234" s="3">
        <v>0.6</v>
      </c>
    </row>
    <row r="235" spans="1:11" x14ac:dyDescent="0.2">
      <c r="A235" s="11">
        <v>230</v>
      </c>
      <c r="B235" s="12" t="s">
        <v>240</v>
      </c>
      <c r="C235" s="13">
        <v>180375200</v>
      </c>
      <c r="D235" s="14">
        <v>1319</v>
      </c>
      <c r="E235" s="15">
        <f>C235/D235</f>
        <v>136751.47839272176</v>
      </c>
      <c r="F235" s="16">
        <v>167</v>
      </c>
      <c r="G235" s="16">
        <v>313</v>
      </c>
      <c r="H235" s="17">
        <f>(F235+G235)/2</f>
        <v>240</v>
      </c>
      <c r="I235" s="2">
        <v>286</v>
      </c>
      <c r="J235" s="18">
        <v>2</v>
      </c>
      <c r="K235" s="3">
        <v>1.3</v>
      </c>
    </row>
    <row r="236" spans="1:11" x14ac:dyDescent="0.2">
      <c r="A236" s="11">
        <v>231</v>
      </c>
      <c r="B236" s="12" t="s">
        <v>241</v>
      </c>
      <c r="C236" s="13">
        <v>2383250400</v>
      </c>
      <c r="D236" s="14">
        <v>18097</v>
      </c>
      <c r="E236" s="15">
        <f>C236/D236</f>
        <v>131693.12040669724</v>
      </c>
      <c r="F236" s="16">
        <v>185</v>
      </c>
      <c r="G236" s="16">
        <v>105</v>
      </c>
      <c r="H236" s="17">
        <f>(F236+G236)/2</f>
        <v>145</v>
      </c>
      <c r="I236" s="2">
        <v>111</v>
      </c>
      <c r="J236" s="18">
        <v>7</v>
      </c>
      <c r="K236" s="3">
        <v>0.8</v>
      </c>
    </row>
    <row r="237" spans="1:11" x14ac:dyDescent="0.2">
      <c r="A237" s="11">
        <v>232</v>
      </c>
      <c r="B237" s="12" t="s">
        <v>242</v>
      </c>
      <c r="C237" s="13">
        <v>1138423200</v>
      </c>
      <c r="D237" s="14">
        <v>11876</v>
      </c>
      <c r="E237" s="15">
        <f>C237/D237</f>
        <v>95859.144493095315</v>
      </c>
      <c r="F237" s="16">
        <v>273</v>
      </c>
      <c r="G237" s="16">
        <v>159</v>
      </c>
      <c r="H237" s="17">
        <f>(F237+G237)/2</f>
        <v>216</v>
      </c>
      <c r="I237" s="2">
        <v>249</v>
      </c>
      <c r="J237" s="18">
        <v>3</v>
      </c>
      <c r="K237" s="3">
        <v>1.2</v>
      </c>
    </row>
    <row r="238" spans="1:11" x14ac:dyDescent="0.2">
      <c r="A238" s="11">
        <v>233</v>
      </c>
      <c r="B238" s="12" t="s">
        <v>243</v>
      </c>
      <c r="C238" s="13">
        <v>89124800</v>
      </c>
      <c r="D238" s="14">
        <v>842</v>
      </c>
      <c r="E238" s="15">
        <f>C238/D238</f>
        <v>105848.93111638955</v>
      </c>
      <c r="F238" s="16">
        <v>249</v>
      </c>
      <c r="G238" s="16">
        <v>332</v>
      </c>
      <c r="H238" s="17">
        <f>(F238+G238)/2</f>
        <v>290.5</v>
      </c>
      <c r="I238" s="2">
        <v>341</v>
      </c>
      <c r="J238" s="18">
        <v>1</v>
      </c>
      <c r="K238" s="3">
        <v>1.4</v>
      </c>
    </row>
    <row r="239" spans="1:11" x14ac:dyDescent="0.2">
      <c r="A239" s="11">
        <v>234</v>
      </c>
      <c r="B239" s="12" t="s">
        <v>244</v>
      </c>
      <c r="C239" s="13">
        <v>151416500</v>
      </c>
      <c r="D239" s="14">
        <v>1244</v>
      </c>
      <c r="E239" s="15">
        <f>C239/D239</f>
        <v>121717.44372990353</v>
      </c>
      <c r="F239" s="16">
        <v>209</v>
      </c>
      <c r="G239" s="16">
        <v>318</v>
      </c>
      <c r="H239" s="17">
        <f>(F239+G239)/2</f>
        <v>263.5</v>
      </c>
      <c r="I239" s="2">
        <v>312</v>
      </c>
      <c r="J239" s="18">
        <v>2</v>
      </c>
      <c r="K239" s="3">
        <v>1.3</v>
      </c>
    </row>
    <row r="240" spans="1:11" x14ac:dyDescent="0.2">
      <c r="A240" s="11">
        <v>235</v>
      </c>
      <c r="B240" s="12" t="s">
        <v>245</v>
      </c>
      <c r="C240" s="13">
        <v>190957600</v>
      </c>
      <c r="D240" s="14">
        <v>1707</v>
      </c>
      <c r="E240" s="15">
        <f>C240/D240</f>
        <v>111867.36965436439</v>
      </c>
      <c r="F240" s="16">
        <v>232</v>
      </c>
      <c r="G240" s="16">
        <v>302</v>
      </c>
      <c r="H240" s="17">
        <f>(F240+G240)/2</f>
        <v>267</v>
      </c>
      <c r="I240" s="2">
        <v>315</v>
      </c>
      <c r="J240" s="18">
        <v>2</v>
      </c>
      <c r="K240" s="3">
        <v>1.3</v>
      </c>
    </row>
    <row r="241" spans="1:11" x14ac:dyDescent="0.2">
      <c r="A241" s="11">
        <v>236</v>
      </c>
      <c r="B241" s="12" t="s">
        <v>246</v>
      </c>
      <c r="C241" s="13">
        <v>3452075400</v>
      </c>
      <c r="D241" s="14">
        <v>44057</v>
      </c>
      <c r="E241" s="15">
        <f>C241/D241</f>
        <v>78354.754068592956</v>
      </c>
      <c r="F241" s="16">
        <v>318</v>
      </c>
      <c r="G241" s="16">
        <v>28</v>
      </c>
      <c r="H241" s="17">
        <f>(F241+G241)/2</f>
        <v>173</v>
      </c>
      <c r="I241" s="2">
        <v>170</v>
      </c>
      <c r="J241" s="18">
        <v>6</v>
      </c>
      <c r="K241" s="3">
        <v>0.9</v>
      </c>
    </row>
    <row r="242" spans="1:11" x14ac:dyDescent="0.2">
      <c r="A242" s="11">
        <v>237</v>
      </c>
      <c r="B242" s="12" t="s">
        <v>247</v>
      </c>
      <c r="C242" s="13">
        <v>87121300</v>
      </c>
      <c r="D242" s="14">
        <v>650</v>
      </c>
      <c r="E242" s="15">
        <f>C242/D242</f>
        <v>134032.76923076922</v>
      </c>
      <c r="F242" s="16">
        <v>173</v>
      </c>
      <c r="G242" s="16">
        <v>339</v>
      </c>
      <c r="H242" s="17">
        <f>(F242+G242)/2</f>
        <v>256</v>
      </c>
      <c r="I242" s="2">
        <v>306</v>
      </c>
      <c r="J242" s="18">
        <v>2</v>
      </c>
      <c r="K242" s="3">
        <v>1.3</v>
      </c>
    </row>
    <row r="243" spans="1:11" x14ac:dyDescent="0.2">
      <c r="A243" s="11">
        <v>238</v>
      </c>
      <c r="B243" s="12" t="s">
        <v>248</v>
      </c>
      <c r="C243" s="13">
        <v>1227709400</v>
      </c>
      <c r="D243" s="14">
        <v>8825</v>
      </c>
      <c r="E243" s="15">
        <f>C243/D243</f>
        <v>139117.21246458925</v>
      </c>
      <c r="F243" s="16">
        <v>154</v>
      </c>
      <c r="G243" s="16">
        <v>191</v>
      </c>
      <c r="H243" s="17">
        <f>(F243+G243)/2</f>
        <v>172.5</v>
      </c>
      <c r="I243" s="2">
        <v>169</v>
      </c>
      <c r="J243" s="18">
        <v>6</v>
      </c>
      <c r="K243" s="3">
        <v>0.9</v>
      </c>
    </row>
    <row r="244" spans="1:11" x14ac:dyDescent="0.2">
      <c r="A244" s="11">
        <v>239</v>
      </c>
      <c r="B244" s="12" t="s">
        <v>249</v>
      </c>
      <c r="C244" s="13">
        <v>8960909400</v>
      </c>
      <c r="D244" s="14">
        <v>57826</v>
      </c>
      <c r="E244" s="15">
        <f>C244/D244</f>
        <v>154963.32791477881</v>
      </c>
      <c r="F244" s="16">
        <v>129</v>
      </c>
      <c r="G244" s="16">
        <v>19</v>
      </c>
      <c r="H244" s="17">
        <f>(F244+G244)/2</f>
        <v>74</v>
      </c>
      <c r="I244" s="2">
        <v>22</v>
      </c>
      <c r="J244" s="18">
        <v>10</v>
      </c>
      <c r="K244" s="3">
        <v>0.5</v>
      </c>
    </row>
    <row r="245" spans="1:11" x14ac:dyDescent="0.2">
      <c r="A245" s="11">
        <v>240</v>
      </c>
      <c r="B245" s="12" t="s">
        <v>250</v>
      </c>
      <c r="C245" s="13">
        <v>508346600</v>
      </c>
      <c r="D245" s="14">
        <v>2859</v>
      </c>
      <c r="E245" s="15">
        <f>C245/D245</f>
        <v>177805.73627142358</v>
      </c>
      <c r="F245" s="16">
        <v>100</v>
      </c>
      <c r="G245" s="16">
        <v>281</v>
      </c>
      <c r="H245" s="17">
        <f>(F245+G245)/2</f>
        <v>190.5</v>
      </c>
      <c r="I245" s="2">
        <v>213</v>
      </c>
      <c r="J245" s="18">
        <v>4</v>
      </c>
      <c r="K245" s="3">
        <v>1.1000000000000001</v>
      </c>
    </row>
    <row r="246" spans="1:11" x14ac:dyDescent="0.2">
      <c r="A246" s="11">
        <v>241</v>
      </c>
      <c r="B246" s="12" t="s">
        <v>251</v>
      </c>
      <c r="C246" s="13">
        <v>459644500</v>
      </c>
      <c r="D246" s="14">
        <v>3436</v>
      </c>
      <c r="E246" s="15">
        <f>C246/D246</f>
        <v>133773.13736903376</v>
      </c>
      <c r="F246" s="16">
        <v>174</v>
      </c>
      <c r="G246" s="16">
        <v>267</v>
      </c>
      <c r="H246" s="17">
        <f>(F246+G246)/2</f>
        <v>220.5</v>
      </c>
      <c r="I246" s="2">
        <v>259</v>
      </c>
      <c r="J246" s="18">
        <v>3</v>
      </c>
      <c r="K246" s="3">
        <v>1.2</v>
      </c>
    </row>
    <row r="247" spans="1:11" x14ac:dyDescent="0.2">
      <c r="A247" s="11">
        <v>242</v>
      </c>
      <c r="B247" s="12" t="s">
        <v>252</v>
      </c>
      <c r="C247" s="13">
        <v>2588786400</v>
      </c>
      <c r="D247" s="14">
        <v>2966</v>
      </c>
      <c r="E247" s="15">
        <f>C247/D247</f>
        <v>872820.76871207007</v>
      </c>
      <c r="F247" s="16">
        <v>8</v>
      </c>
      <c r="G247" s="16">
        <v>278</v>
      </c>
      <c r="H247" s="17">
        <f>(F247+G247)/2</f>
        <v>143</v>
      </c>
      <c r="I247" s="2">
        <v>107</v>
      </c>
      <c r="J247" s="18">
        <v>7</v>
      </c>
      <c r="K247" s="3">
        <v>0.8</v>
      </c>
    </row>
    <row r="248" spans="1:11" x14ac:dyDescent="0.2">
      <c r="A248" s="11">
        <v>243</v>
      </c>
      <c r="B248" s="12" t="s">
        <v>253</v>
      </c>
      <c r="C248" s="13">
        <v>11574140000</v>
      </c>
      <c r="D248" s="14">
        <v>93494</v>
      </c>
      <c r="E248" s="15">
        <f>C248/D248</f>
        <v>123795.53768156245</v>
      </c>
      <c r="F248" s="16">
        <v>206</v>
      </c>
      <c r="G248" s="16">
        <v>8</v>
      </c>
      <c r="H248" s="17">
        <f>(F248+G248)/2</f>
        <v>107</v>
      </c>
      <c r="I248" s="2">
        <v>64</v>
      </c>
      <c r="J248" s="18">
        <v>9</v>
      </c>
      <c r="K248" s="3">
        <v>0.6</v>
      </c>
    </row>
    <row r="249" spans="1:11" x14ac:dyDescent="0.2">
      <c r="A249" s="11">
        <v>244</v>
      </c>
      <c r="B249" s="12" t="s">
        <v>254</v>
      </c>
      <c r="C249" s="13">
        <v>2778259700</v>
      </c>
      <c r="D249" s="14">
        <v>33456</v>
      </c>
      <c r="E249" s="15">
        <f>C249/D249</f>
        <v>83042.195719751311</v>
      </c>
      <c r="F249" s="16">
        <v>309</v>
      </c>
      <c r="G249" s="16">
        <v>49</v>
      </c>
      <c r="H249" s="17">
        <f>(F249+G249)/2</f>
        <v>179</v>
      </c>
      <c r="I249" s="2">
        <v>193</v>
      </c>
      <c r="J249" s="18">
        <v>5</v>
      </c>
      <c r="K249" s="3">
        <v>1</v>
      </c>
    </row>
    <row r="250" spans="1:11" x14ac:dyDescent="0.2">
      <c r="A250" s="11">
        <v>245</v>
      </c>
      <c r="B250" s="12" t="s">
        <v>255</v>
      </c>
      <c r="C250" s="13">
        <v>1862199900</v>
      </c>
      <c r="D250" s="14">
        <v>13554</v>
      </c>
      <c r="E250" s="15">
        <f>C250/D250</f>
        <v>137391.16865869853</v>
      </c>
      <c r="F250" s="16">
        <v>163</v>
      </c>
      <c r="G250" s="16">
        <v>147</v>
      </c>
      <c r="H250" s="17">
        <f>(F250+G250)/2</f>
        <v>155</v>
      </c>
      <c r="I250" s="2">
        <v>128</v>
      </c>
      <c r="J250" s="18">
        <v>7</v>
      </c>
      <c r="K250" s="3">
        <v>0.8</v>
      </c>
    </row>
    <row r="251" spans="1:11" x14ac:dyDescent="0.2">
      <c r="A251" s="11">
        <v>246</v>
      </c>
      <c r="B251" s="12" t="s">
        <v>256</v>
      </c>
      <c r="C251" s="13">
        <v>4027651700</v>
      </c>
      <c r="D251" s="14">
        <v>25327</v>
      </c>
      <c r="E251" s="15">
        <f>C251/D251</f>
        <v>159026.0078177439</v>
      </c>
      <c r="F251" s="16">
        <v>123</v>
      </c>
      <c r="G251" s="16">
        <v>76</v>
      </c>
      <c r="H251" s="17">
        <f>(F251+G251)/2</f>
        <v>99.5</v>
      </c>
      <c r="I251" s="2">
        <v>50</v>
      </c>
      <c r="J251" s="18">
        <v>9</v>
      </c>
      <c r="K251" s="3">
        <v>0.6</v>
      </c>
    </row>
    <row r="252" spans="1:11" x14ac:dyDescent="0.2">
      <c r="A252" s="11">
        <v>247</v>
      </c>
      <c r="B252" s="12" t="s">
        <v>257</v>
      </c>
      <c r="C252" s="13">
        <v>1581077700</v>
      </c>
      <c r="D252" s="14">
        <v>11837</v>
      </c>
      <c r="E252" s="15">
        <f>C252/D252</f>
        <v>133570.81186111347</v>
      </c>
      <c r="F252" s="16">
        <v>176</v>
      </c>
      <c r="G252" s="16">
        <v>161</v>
      </c>
      <c r="H252" s="17">
        <f>(F252+G252)/2</f>
        <v>168.5</v>
      </c>
      <c r="I252" s="2">
        <v>159</v>
      </c>
      <c r="J252" s="18">
        <v>6</v>
      </c>
      <c r="K252" s="3">
        <v>0.9</v>
      </c>
    </row>
    <row r="253" spans="1:11" x14ac:dyDescent="0.2">
      <c r="A253" s="11">
        <v>248</v>
      </c>
      <c r="B253" s="12" t="s">
        <v>258</v>
      </c>
      <c r="C253" s="13">
        <v>4135457600</v>
      </c>
      <c r="D253" s="14">
        <v>53756</v>
      </c>
      <c r="E253" s="15">
        <f>C253/D253</f>
        <v>76930.158493935567</v>
      </c>
      <c r="F253" s="16">
        <v>320</v>
      </c>
      <c r="G253" s="16">
        <v>24</v>
      </c>
      <c r="H253" s="17">
        <f>(F253+G253)/2</f>
        <v>172</v>
      </c>
      <c r="I253" s="2">
        <v>166</v>
      </c>
      <c r="J253" s="18">
        <v>6</v>
      </c>
      <c r="K253" s="3">
        <v>0.9</v>
      </c>
    </row>
    <row r="254" spans="1:11" x14ac:dyDescent="0.2">
      <c r="A254" s="11">
        <v>249</v>
      </c>
      <c r="B254" s="12" t="s">
        <v>259</v>
      </c>
      <c r="C254" s="13">
        <v>471800300</v>
      </c>
      <c r="D254" s="14">
        <v>1453</v>
      </c>
      <c r="E254" s="15">
        <f>C254/D254</f>
        <v>324707.70818995184</v>
      </c>
      <c r="F254" s="16">
        <v>37</v>
      </c>
      <c r="G254" s="16">
        <v>311</v>
      </c>
      <c r="H254" s="17">
        <f>(F254+G254)/2</f>
        <v>174</v>
      </c>
      <c r="I254" s="2">
        <v>171</v>
      </c>
      <c r="J254" s="18">
        <v>6</v>
      </c>
      <c r="K254" s="3">
        <v>0.9</v>
      </c>
    </row>
    <row r="255" spans="1:11" x14ac:dyDescent="0.2">
      <c r="A255" s="11">
        <v>250</v>
      </c>
      <c r="B255" s="12" t="s">
        <v>260</v>
      </c>
      <c r="C255" s="13">
        <v>849130600</v>
      </c>
      <c r="D255" s="14">
        <v>5381</v>
      </c>
      <c r="E255" s="15">
        <f>C255/D255</f>
        <v>157801.63538375768</v>
      </c>
      <c r="F255" s="16">
        <v>126</v>
      </c>
      <c r="G255" s="16">
        <v>239</v>
      </c>
      <c r="H255" s="17">
        <f>(F255+G255)/2</f>
        <v>182.5</v>
      </c>
      <c r="I255" s="2">
        <v>202</v>
      </c>
      <c r="J255" s="18">
        <v>5</v>
      </c>
      <c r="K255" s="3">
        <v>1</v>
      </c>
    </row>
    <row r="256" spans="1:11" x14ac:dyDescent="0.2">
      <c r="A256" s="11">
        <v>251</v>
      </c>
      <c r="B256" s="12" t="s">
        <v>261</v>
      </c>
      <c r="C256" s="13">
        <v>1738672800</v>
      </c>
      <c r="D256" s="14">
        <v>17632</v>
      </c>
      <c r="E256" s="15">
        <f>C256/D256</f>
        <v>98608.938294010892</v>
      </c>
      <c r="F256" s="16">
        <v>268</v>
      </c>
      <c r="G256" s="16">
        <v>110</v>
      </c>
      <c r="H256" s="17">
        <f>(F256+G256)/2</f>
        <v>189</v>
      </c>
      <c r="I256" s="2">
        <v>212</v>
      </c>
      <c r="J256" s="18">
        <v>4</v>
      </c>
      <c r="K256" s="3">
        <v>1.1000000000000001</v>
      </c>
    </row>
    <row r="257" spans="1:11" x14ac:dyDescent="0.2">
      <c r="A257" s="11">
        <v>252</v>
      </c>
      <c r="B257" s="12" t="s">
        <v>262</v>
      </c>
      <c r="C257" s="13">
        <v>1812691400</v>
      </c>
      <c r="D257" s="14">
        <v>7131</v>
      </c>
      <c r="E257" s="15">
        <f>C257/D257</f>
        <v>254198.76595147947</v>
      </c>
      <c r="F257" s="16">
        <v>53</v>
      </c>
      <c r="G257" s="16">
        <v>215</v>
      </c>
      <c r="H257" s="17">
        <f>(F257+G257)/2</f>
        <v>134</v>
      </c>
      <c r="I257" s="2">
        <v>95</v>
      </c>
      <c r="J257" s="18">
        <v>8</v>
      </c>
      <c r="K257" s="3">
        <v>0.7</v>
      </c>
    </row>
    <row r="258" spans="1:11" x14ac:dyDescent="0.2">
      <c r="A258" s="11">
        <v>253</v>
      </c>
      <c r="B258" s="12" t="s">
        <v>263</v>
      </c>
      <c r="C258" s="13">
        <v>275867200</v>
      </c>
      <c r="D258" s="14">
        <v>392</v>
      </c>
      <c r="E258" s="15">
        <f>C258/D258</f>
        <v>703742.85714285716</v>
      </c>
      <c r="F258" s="16">
        <v>11</v>
      </c>
      <c r="G258" s="16">
        <v>344</v>
      </c>
      <c r="H258" s="17">
        <f>(F258+G258)/2</f>
        <v>177.5</v>
      </c>
      <c r="I258" s="2">
        <v>189</v>
      </c>
      <c r="J258" s="18">
        <v>5</v>
      </c>
      <c r="K258" s="3">
        <v>1</v>
      </c>
    </row>
    <row r="259" spans="1:11" x14ac:dyDescent="0.2">
      <c r="A259" s="11">
        <v>254</v>
      </c>
      <c r="B259" s="12" t="s">
        <v>264</v>
      </c>
      <c r="C259" s="13">
        <v>896934500</v>
      </c>
      <c r="D259" s="14">
        <v>6031</v>
      </c>
      <c r="E259" s="15">
        <f>C259/D259</f>
        <v>148720.69308572376</v>
      </c>
      <c r="F259" s="16">
        <v>138</v>
      </c>
      <c r="G259" s="16">
        <v>231</v>
      </c>
      <c r="H259" s="17">
        <f>(F259+G259)/2</f>
        <v>184.5</v>
      </c>
      <c r="I259" s="2">
        <v>206</v>
      </c>
      <c r="J259" s="18">
        <v>5</v>
      </c>
      <c r="K259" s="3">
        <v>1</v>
      </c>
    </row>
    <row r="260" spans="1:11" x14ac:dyDescent="0.2">
      <c r="A260" s="11">
        <v>255</v>
      </c>
      <c r="B260" s="12" t="s">
        <v>265</v>
      </c>
      <c r="C260" s="13">
        <v>121315500</v>
      </c>
      <c r="D260" s="14">
        <v>1263</v>
      </c>
      <c r="E260" s="15">
        <f>C260/D260</f>
        <v>96053.444180522565</v>
      </c>
      <c r="F260" s="16">
        <v>272</v>
      </c>
      <c r="G260" s="16">
        <v>315</v>
      </c>
      <c r="H260" s="17">
        <f>(F260+G260)/2</f>
        <v>293.5</v>
      </c>
      <c r="I260" s="2">
        <v>343</v>
      </c>
      <c r="J260" s="18">
        <v>1</v>
      </c>
      <c r="K260" s="3">
        <v>1.4</v>
      </c>
    </row>
    <row r="261" spans="1:11" x14ac:dyDescent="0.2">
      <c r="A261" s="11">
        <v>256</v>
      </c>
      <c r="B261" s="12" t="s">
        <v>266</v>
      </c>
      <c r="C261" s="13">
        <v>144138700</v>
      </c>
      <c r="D261" s="14">
        <v>1789</v>
      </c>
      <c r="E261" s="15">
        <f>C261/D261</f>
        <v>80569.424259362771</v>
      </c>
      <c r="F261" s="16">
        <v>313</v>
      </c>
      <c r="G261" s="16">
        <v>298</v>
      </c>
      <c r="H261" s="17">
        <f>(F261+G261)/2</f>
        <v>305.5</v>
      </c>
      <c r="I261" s="2">
        <v>350</v>
      </c>
      <c r="J261" s="18">
        <v>1</v>
      </c>
      <c r="K261" s="3">
        <v>1.4</v>
      </c>
    </row>
    <row r="262" spans="1:11" x14ac:dyDescent="0.2">
      <c r="A262" s="11">
        <v>257</v>
      </c>
      <c r="B262" s="12" t="s">
        <v>267</v>
      </c>
      <c r="C262" s="13">
        <v>765014800</v>
      </c>
      <c r="D262" s="14">
        <v>8256</v>
      </c>
      <c r="E262" s="15">
        <f>C262/D262</f>
        <v>92661.676356589145</v>
      </c>
      <c r="F262" s="16">
        <v>289</v>
      </c>
      <c r="G262" s="16">
        <v>199</v>
      </c>
      <c r="H262" s="17">
        <f>(F262+G262)/2</f>
        <v>244</v>
      </c>
      <c r="I262" s="2">
        <v>294</v>
      </c>
      <c r="J262" s="18">
        <v>2</v>
      </c>
      <c r="K262" s="3">
        <v>1.3</v>
      </c>
    </row>
    <row r="263" spans="1:11" x14ac:dyDescent="0.2">
      <c r="A263" s="11">
        <v>258</v>
      </c>
      <c r="B263" s="12" t="s">
        <v>268</v>
      </c>
      <c r="C263" s="13">
        <v>4232985800</v>
      </c>
      <c r="D263" s="14">
        <v>42544</v>
      </c>
      <c r="E263" s="15">
        <f>C263/D263</f>
        <v>99496.657578036858</v>
      </c>
      <c r="F263" s="16">
        <v>265</v>
      </c>
      <c r="G263" s="16">
        <v>32</v>
      </c>
      <c r="H263" s="17">
        <f>(F263+G263)/2</f>
        <v>148.5</v>
      </c>
      <c r="I263" s="2">
        <v>116</v>
      </c>
      <c r="J263" s="18">
        <v>7</v>
      </c>
      <c r="K263" s="3">
        <v>0.8</v>
      </c>
    </row>
    <row r="264" spans="1:11" x14ac:dyDescent="0.2">
      <c r="A264" s="11">
        <v>259</v>
      </c>
      <c r="B264" s="12" t="s">
        <v>269</v>
      </c>
      <c r="C264" s="13">
        <v>1438390300</v>
      </c>
      <c r="D264" s="14">
        <v>8580</v>
      </c>
      <c r="E264" s="15">
        <f>C264/D264</f>
        <v>167644.55710955712</v>
      </c>
      <c r="F264" s="16">
        <v>113</v>
      </c>
      <c r="G264" s="16">
        <v>194</v>
      </c>
      <c r="H264" s="17">
        <f>(F264+G264)/2</f>
        <v>153.5</v>
      </c>
      <c r="I264" s="2">
        <v>125</v>
      </c>
      <c r="J264" s="18">
        <v>7</v>
      </c>
      <c r="K264" s="3">
        <v>0.8</v>
      </c>
    </row>
    <row r="265" spans="1:11" x14ac:dyDescent="0.2">
      <c r="A265" s="11">
        <v>260</v>
      </c>
      <c r="B265" s="12" t="s">
        <v>270</v>
      </c>
      <c r="C265" s="13">
        <v>226036300</v>
      </c>
      <c r="D265" s="14">
        <v>920</v>
      </c>
      <c r="E265" s="15">
        <f>C265/D265</f>
        <v>245691.63043478262</v>
      </c>
      <c r="F265" s="16">
        <v>57</v>
      </c>
      <c r="G265" s="16">
        <v>326</v>
      </c>
      <c r="H265" s="17">
        <f>(F265+G265)/2</f>
        <v>191.5</v>
      </c>
      <c r="I265" s="2">
        <v>215</v>
      </c>
      <c r="J265" s="18">
        <v>4</v>
      </c>
      <c r="K265" s="3">
        <v>1.1000000000000001</v>
      </c>
    </row>
    <row r="266" spans="1:11" x14ac:dyDescent="0.2">
      <c r="A266" s="11">
        <v>261</v>
      </c>
      <c r="B266" s="12" t="s">
        <v>271</v>
      </c>
      <c r="C266" s="13">
        <v>3811136400</v>
      </c>
      <c r="D266" s="14">
        <v>20589</v>
      </c>
      <c r="E266" s="15">
        <f>C266/D266</f>
        <v>185105.46408276263</v>
      </c>
      <c r="F266" s="16">
        <v>89</v>
      </c>
      <c r="G266" s="16">
        <v>92</v>
      </c>
      <c r="H266" s="17">
        <f>(F266+G266)/2</f>
        <v>90.5</v>
      </c>
      <c r="I266" s="2">
        <v>35</v>
      </c>
      <c r="J266" s="18">
        <v>10</v>
      </c>
      <c r="K266" s="3">
        <v>0.5</v>
      </c>
    </row>
    <row r="267" spans="1:11" x14ac:dyDescent="0.2">
      <c r="A267" s="11">
        <v>262</v>
      </c>
      <c r="B267" s="12" t="s">
        <v>272</v>
      </c>
      <c r="C267" s="13">
        <v>3766040400</v>
      </c>
      <c r="D267" s="14">
        <v>27735</v>
      </c>
      <c r="E267" s="15">
        <f>C267/D267</f>
        <v>135786.56571119523</v>
      </c>
      <c r="F267" s="16">
        <v>170</v>
      </c>
      <c r="G267" s="16">
        <v>67</v>
      </c>
      <c r="H267" s="17">
        <f>(F267+G267)/2</f>
        <v>118.5</v>
      </c>
      <c r="I267" s="2">
        <v>77</v>
      </c>
      <c r="J267" s="18">
        <v>8</v>
      </c>
      <c r="K267" s="3">
        <v>0.7</v>
      </c>
    </row>
    <row r="268" spans="1:11" x14ac:dyDescent="0.2">
      <c r="A268" s="11">
        <v>263</v>
      </c>
      <c r="B268" s="12" t="s">
        <v>273</v>
      </c>
      <c r="C268" s="13">
        <v>66024800</v>
      </c>
      <c r="D268" s="14">
        <v>683</v>
      </c>
      <c r="E268" s="15">
        <f>C268/D268</f>
        <v>96668.814055636889</v>
      </c>
      <c r="F268" s="16">
        <v>270</v>
      </c>
      <c r="G268" s="16">
        <v>338</v>
      </c>
      <c r="H268" s="17">
        <f>(F268+G268)/2</f>
        <v>304</v>
      </c>
      <c r="I268" s="2">
        <v>348</v>
      </c>
      <c r="J268" s="18">
        <v>1</v>
      </c>
      <c r="K268" s="3">
        <v>1.4</v>
      </c>
    </row>
    <row r="269" spans="1:11" x14ac:dyDescent="0.2">
      <c r="A269" s="11">
        <v>264</v>
      </c>
      <c r="B269" s="12" t="s">
        <v>274</v>
      </c>
      <c r="C269" s="13">
        <v>4103737600</v>
      </c>
      <c r="D269" s="14">
        <v>18297</v>
      </c>
      <c r="E269" s="15">
        <f>C269/D269</f>
        <v>224284.72427173852</v>
      </c>
      <c r="F269" s="16">
        <v>66</v>
      </c>
      <c r="G269" s="16">
        <v>101</v>
      </c>
      <c r="H269" s="17">
        <f>(F269+G269)/2</f>
        <v>83.5</v>
      </c>
      <c r="I269" s="2">
        <v>28</v>
      </c>
      <c r="J269" s="18">
        <v>10</v>
      </c>
      <c r="K269" s="3">
        <v>0.5</v>
      </c>
    </row>
    <row r="270" spans="1:11" x14ac:dyDescent="0.2">
      <c r="A270" s="11">
        <v>265</v>
      </c>
      <c r="B270" s="12" t="s">
        <v>275</v>
      </c>
      <c r="C270" s="13">
        <v>2074658800</v>
      </c>
      <c r="D270" s="14">
        <v>14366</v>
      </c>
      <c r="E270" s="15">
        <f>C270/D270</f>
        <v>144414.50647361827</v>
      </c>
      <c r="F270" s="16">
        <v>145</v>
      </c>
      <c r="G270" s="16">
        <v>135</v>
      </c>
      <c r="H270" s="17">
        <f>(F270+G270)/2</f>
        <v>140</v>
      </c>
      <c r="I270" s="2">
        <v>105</v>
      </c>
      <c r="J270" s="18">
        <v>8</v>
      </c>
      <c r="K270" s="3">
        <v>0.7</v>
      </c>
    </row>
    <row r="271" spans="1:11" x14ac:dyDescent="0.2">
      <c r="A271" s="11">
        <v>266</v>
      </c>
      <c r="B271" s="12" t="s">
        <v>276</v>
      </c>
      <c r="C271" s="13">
        <v>2895867400</v>
      </c>
      <c r="D271" s="14">
        <v>18027</v>
      </c>
      <c r="E271" s="15">
        <f>C271/D271</f>
        <v>160640.56138015201</v>
      </c>
      <c r="F271" s="16">
        <v>121</v>
      </c>
      <c r="G271" s="16">
        <v>106</v>
      </c>
      <c r="H271" s="17">
        <f>(F271+G271)/2</f>
        <v>113.5</v>
      </c>
      <c r="I271" s="2">
        <v>67</v>
      </c>
      <c r="J271" s="18">
        <v>9</v>
      </c>
      <c r="K271" s="3">
        <v>0.6</v>
      </c>
    </row>
    <row r="272" spans="1:11" x14ac:dyDescent="0.2">
      <c r="A272" s="11">
        <v>267</v>
      </c>
      <c r="B272" s="12" t="s">
        <v>277</v>
      </c>
      <c r="C272" s="13">
        <v>672027800</v>
      </c>
      <c r="D272" s="14">
        <v>3225</v>
      </c>
      <c r="E272" s="15">
        <f>C272/D272</f>
        <v>208380.71317829457</v>
      </c>
      <c r="F272" s="16">
        <v>71</v>
      </c>
      <c r="G272" s="16">
        <v>271</v>
      </c>
      <c r="H272" s="17">
        <f>(F272+G272)/2</f>
        <v>171</v>
      </c>
      <c r="I272" s="2">
        <v>162</v>
      </c>
      <c r="J272" s="18">
        <v>6</v>
      </c>
      <c r="K272" s="3">
        <v>0.9</v>
      </c>
    </row>
    <row r="273" spans="1:11" x14ac:dyDescent="0.2">
      <c r="A273" s="11">
        <v>268</v>
      </c>
      <c r="B273" s="12" t="s">
        <v>278</v>
      </c>
      <c r="C273" s="13">
        <v>238955100</v>
      </c>
      <c r="D273" s="14">
        <v>1893</v>
      </c>
      <c r="E273" s="15">
        <f>C273/D273</f>
        <v>126230.90332805071</v>
      </c>
      <c r="F273" s="16">
        <v>199</v>
      </c>
      <c r="G273" s="16">
        <v>293</v>
      </c>
      <c r="H273" s="17">
        <f>(F273+G273)/2</f>
        <v>246</v>
      </c>
      <c r="I273" s="2">
        <v>295</v>
      </c>
      <c r="J273" s="18">
        <v>2</v>
      </c>
      <c r="K273" s="3">
        <v>1.3</v>
      </c>
    </row>
    <row r="274" spans="1:11" x14ac:dyDescent="0.2">
      <c r="A274" s="11">
        <v>269</v>
      </c>
      <c r="B274" s="12" t="s">
        <v>279</v>
      </c>
      <c r="C274" s="13">
        <v>1153727900</v>
      </c>
      <c r="D274" s="14">
        <v>4239</v>
      </c>
      <c r="E274" s="15">
        <f>C274/D274</f>
        <v>272169.827789573</v>
      </c>
      <c r="F274" s="16">
        <v>49</v>
      </c>
      <c r="G274" s="16">
        <v>260</v>
      </c>
      <c r="H274" s="17">
        <f>(F274+G274)/2</f>
        <v>154.5</v>
      </c>
      <c r="I274" s="2">
        <v>126</v>
      </c>
      <c r="J274" s="18">
        <v>7</v>
      </c>
      <c r="K274" s="3">
        <v>0.8</v>
      </c>
    </row>
    <row r="275" spans="1:11" x14ac:dyDescent="0.2">
      <c r="A275" s="11">
        <v>270</v>
      </c>
      <c r="B275" s="12" t="s">
        <v>280</v>
      </c>
      <c r="C275" s="13">
        <v>556300200</v>
      </c>
      <c r="D275" s="14">
        <v>7613</v>
      </c>
      <c r="E275" s="15">
        <f>C275/D275</f>
        <v>73072.402469460139</v>
      </c>
      <c r="F275" s="16">
        <v>329</v>
      </c>
      <c r="G275" s="16">
        <v>210</v>
      </c>
      <c r="H275" s="17">
        <f>(F275+G275)/2</f>
        <v>269.5</v>
      </c>
      <c r="I275" s="2">
        <v>318</v>
      </c>
      <c r="J275" s="18">
        <v>1</v>
      </c>
      <c r="K275" s="3">
        <v>1.4</v>
      </c>
    </row>
    <row r="276" spans="1:11" x14ac:dyDescent="0.2">
      <c r="A276" s="11">
        <v>271</v>
      </c>
      <c r="B276" s="12" t="s">
        <v>281</v>
      </c>
      <c r="C276" s="13">
        <v>4974698800</v>
      </c>
      <c r="D276" s="14">
        <v>36309</v>
      </c>
      <c r="E276" s="15">
        <f>C276/D276</f>
        <v>137010.0746371423</v>
      </c>
      <c r="F276" s="16">
        <v>164</v>
      </c>
      <c r="G276" s="16">
        <v>44</v>
      </c>
      <c r="H276" s="17">
        <f>(F276+G276)/2</f>
        <v>104</v>
      </c>
      <c r="I276" s="2">
        <v>59</v>
      </c>
      <c r="J276" s="18">
        <v>9</v>
      </c>
      <c r="K276" s="3">
        <v>0.6</v>
      </c>
    </row>
    <row r="277" spans="1:11" x14ac:dyDescent="0.2">
      <c r="A277" s="11">
        <v>272</v>
      </c>
      <c r="B277" s="12" t="s">
        <v>282</v>
      </c>
      <c r="C277" s="13">
        <v>216229500</v>
      </c>
      <c r="D277" s="14">
        <v>1773</v>
      </c>
      <c r="E277" s="15">
        <f>C277/D277</f>
        <v>121956.85279187818</v>
      </c>
      <c r="F277" s="16">
        <v>207</v>
      </c>
      <c r="G277" s="16">
        <v>300</v>
      </c>
      <c r="H277" s="17">
        <f>(F277+G277)/2</f>
        <v>253.5</v>
      </c>
      <c r="I277" s="2">
        <v>300</v>
      </c>
      <c r="J277" s="18">
        <v>2</v>
      </c>
      <c r="K277" s="3">
        <v>1.3</v>
      </c>
    </row>
    <row r="278" spans="1:11" x14ac:dyDescent="0.2">
      <c r="A278" s="11">
        <v>273</v>
      </c>
      <c r="B278" s="12" t="s">
        <v>283</v>
      </c>
      <c r="C278" s="13">
        <v>2214243800</v>
      </c>
      <c r="D278" s="14">
        <v>18290</v>
      </c>
      <c r="E278" s="15">
        <f>C278/D278</f>
        <v>121063.08365226899</v>
      </c>
      <c r="F278" s="16">
        <v>213</v>
      </c>
      <c r="G278" s="16">
        <v>102</v>
      </c>
      <c r="H278" s="17">
        <f>(F278+G278)/2</f>
        <v>157.5</v>
      </c>
      <c r="I278" s="2">
        <v>130</v>
      </c>
      <c r="J278" s="18">
        <v>7</v>
      </c>
      <c r="K278" s="3">
        <v>0.8</v>
      </c>
    </row>
    <row r="279" spans="1:11" x14ac:dyDescent="0.2">
      <c r="A279" s="11">
        <v>274</v>
      </c>
      <c r="B279" s="12" t="s">
        <v>284</v>
      </c>
      <c r="C279" s="13">
        <v>10446575400</v>
      </c>
      <c r="D279" s="14">
        <v>78804</v>
      </c>
      <c r="E279" s="15">
        <f>C279/D279</f>
        <v>132564.02466879855</v>
      </c>
      <c r="F279" s="16">
        <v>179</v>
      </c>
      <c r="G279" s="16">
        <v>12</v>
      </c>
      <c r="H279" s="17">
        <f>(F279+G279)/2</f>
        <v>95.5</v>
      </c>
      <c r="I279" s="2">
        <v>43</v>
      </c>
      <c r="J279" s="18">
        <v>9</v>
      </c>
      <c r="K279" s="3">
        <v>0.6</v>
      </c>
    </row>
    <row r="280" spans="1:11" x14ac:dyDescent="0.2">
      <c r="A280" s="11">
        <v>275</v>
      </c>
      <c r="B280" s="12" t="s">
        <v>285</v>
      </c>
      <c r="C280" s="13">
        <v>1482316700</v>
      </c>
      <c r="D280" s="14">
        <v>17740</v>
      </c>
      <c r="E280" s="15">
        <f>C280/D280</f>
        <v>83557.874859075542</v>
      </c>
      <c r="F280" s="16">
        <v>308</v>
      </c>
      <c r="G280" s="16">
        <v>109</v>
      </c>
      <c r="H280" s="17">
        <f>(F280+G280)/2</f>
        <v>208.5</v>
      </c>
      <c r="I280" s="2">
        <v>241</v>
      </c>
      <c r="J280" s="18">
        <v>4</v>
      </c>
      <c r="K280" s="3">
        <v>1.1000000000000001</v>
      </c>
    </row>
    <row r="281" spans="1:11" x14ac:dyDescent="0.2">
      <c r="A281" s="11">
        <v>276</v>
      </c>
      <c r="B281" s="12" t="s">
        <v>286</v>
      </c>
      <c r="C281" s="13">
        <v>676154500</v>
      </c>
      <c r="D281" s="14">
        <v>5984</v>
      </c>
      <c r="E281" s="15">
        <f>C281/D281</f>
        <v>112993.73328877005</v>
      </c>
      <c r="F281" s="16">
        <v>229</v>
      </c>
      <c r="G281" s="16">
        <v>232</v>
      </c>
      <c r="H281" s="17">
        <f>(F281+G281)/2</f>
        <v>230.5</v>
      </c>
      <c r="I281" s="2">
        <v>271</v>
      </c>
      <c r="J281" s="18">
        <v>3</v>
      </c>
      <c r="K281" s="3">
        <v>1.2</v>
      </c>
    </row>
    <row r="282" spans="1:11" x14ac:dyDescent="0.2">
      <c r="A282" s="11">
        <v>277</v>
      </c>
      <c r="B282" s="12" t="s">
        <v>287</v>
      </c>
      <c r="C282" s="13">
        <v>2275902400</v>
      </c>
      <c r="D282" s="14">
        <v>9896</v>
      </c>
      <c r="E282" s="15">
        <f>C282/D282</f>
        <v>229982.05335489087</v>
      </c>
      <c r="F282" s="16">
        <v>61</v>
      </c>
      <c r="G282" s="16">
        <v>180</v>
      </c>
      <c r="H282" s="17">
        <f>(F282+G282)/2</f>
        <v>120.5</v>
      </c>
      <c r="I282" s="2">
        <v>82</v>
      </c>
      <c r="J282" s="18">
        <v>8</v>
      </c>
      <c r="K282" s="3">
        <v>0.7</v>
      </c>
    </row>
    <row r="283" spans="1:11" x14ac:dyDescent="0.2">
      <c r="A283" s="11">
        <v>278</v>
      </c>
      <c r="B283" s="12" t="s">
        <v>288</v>
      </c>
      <c r="C283" s="13">
        <v>953583100</v>
      </c>
      <c r="D283" s="14">
        <v>16793</v>
      </c>
      <c r="E283" s="15">
        <f>C283/D283</f>
        <v>56784.559042458168</v>
      </c>
      <c r="F283" s="16">
        <v>344</v>
      </c>
      <c r="G283" s="16">
        <v>115</v>
      </c>
      <c r="H283" s="17">
        <f>(F283+G283)/2</f>
        <v>229.5</v>
      </c>
      <c r="I283" s="2">
        <v>269</v>
      </c>
      <c r="J283" s="18">
        <v>3</v>
      </c>
      <c r="K283" s="3">
        <v>1.2</v>
      </c>
    </row>
    <row r="284" spans="1:11" x14ac:dyDescent="0.2">
      <c r="A284" s="11">
        <v>279</v>
      </c>
      <c r="B284" s="12" t="s">
        <v>289</v>
      </c>
      <c r="C284" s="13">
        <v>1006180000</v>
      </c>
      <c r="D284" s="14">
        <v>9634</v>
      </c>
      <c r="E284" s="15">
        <f>C284/D284</f>
        <v>104440.52314718705</v>
      </c>
      <c r="F284" s="16">
        <v>256</v>
      </c>
      <c r="G284" s="16">
        <v>183</v>
      </c>
      <c r="H284" s="17">
        <f>(F284+G284)/2</f>
        <v>219.5</v>
      </c>
      <c r="I284" s="2">
        <v>258</v>
      </c>
      <c r="J284" s="18">
        <v>3</v>
      </c>
      <c r="K284" s="3">
        <v>1.2</v>
      </c>
    </row>
    <row r="285" spans="1:11" x14ac:dyDescent="0.2">
      <c r="A285" s="11">
        <v>280</v>
      </c>
      <c r="B285" s="12" t="s">
        <v>290</v>
      </c>
      <c r="C285" s="13">
        <v>971709400</v>
      </c>
      <c r="D285" s="14">
        <v>11766</v>
      </c>
      <c r="E285" s="15">
        <f>C285/D285</f>
        <v>82586.214516403197</v>
      </c>
      <c r="F285" s="16">
        <v>310</v>
      </c>
      <c r="G285" s="16">
        <v>162</v>
      </c>
      <c r="H285" s="17">
        <f>(F285+G285)/2</f>
        <v>236</v>
      </c>
      <c r="I285" s="2">
        <v>278</v>
      </c>
      <c r="J285" s="18">
        <v>3</v>
      </c>
      <c r="K285" s="3">
        <v>1.2</v>
      </c>
    </row>
    <row r="286" spans="1:11" x14ac:dyDescent="0.2">
      <c r="A286" s="11">
        <v>281</v>
      </c>
      <c r="B286" s="12" t="s">
        <v>291</v>
      </c>
      <c r="C286" s="13">
        <v>7077664000</v>
      </c>
      <c r="D286" s="14">
        <v>153703</v>
      </c>
      <c r="E286" s="15">
        <f>C286/D286</f>
        <v>46047.663350747869</v>
      </c>
      <c r="F286" s="16">
        <v>350</v>
      </c>
      <c r="G286" s="16">
        <v>3</v>
      </c>
      <c r="H286" s="17">
        <f>(F286+G286)/2</f>
        <v>176.5</v>
      </c>
      <c r="I286" s="2">
        <v>185</v>
      </c>
      <c r="J286" s="18">
        <v>5</v>
      </c>
      <c r="K286" s="3">
        <v>1</v>
      </c>
    </row>
    <row r="287" spans="1:11" x14ac:dyDescent="0.2">
      <c r="A287" s="11">
        <v>282</v>
      </c>
      <c r="B287" s="12" t="s">
        <v>292</v>
      </c>
      <c r="C287" s="13">
        <v>990201200</v>
      </c>
      <c r="D287" s="14">
        <v>7894</v>
      </c>
      <c r="E287" s="15">
        <f>C287/D287</f>
        <v>125437.19280466177</v>
      </c>
      <c r="F287" s="16">
        <v>202</v>
      </c>
      <c r="G287" s="16">
        <v>206</v>
      </c>
      <c r="H287" s="17">
        <f>(F287+G287)/2</f>
        <v>204</v>
      </c>
      <c r="I287" s="2">
        <v>233</v>
      </c>
      <c r="J287" s="18">
        <v>4</v>
      </c>
      <c r="K287" s="3">
        <v>1.1000000000000001</v>
      </c>
    </row>
    <row r="288" spans="1:11" x14ac:dyDescent="0.2">
      <c r="A288" s="11">
        <v>283</v>
      </c>
      <c r="B288" s="12" t="s">
        <v>293</v>
      </c>
      <c r="C288" s="13">
        <v>827768800</v>
      </c>
      <c r="D288" s="14">
        <v>1963</v>
      </c>
      <c r="E288" s="15">
        <f>C288/D288</f>
        <v>421685.5832908813</v>
      </c>
      <c r="F288" s="16">
        <v>24</v>
      </c>
      <c r="G288" s="16">
        <v>290</v>
      </c>
      <c r="H288" s="17">
        <f>(F288+G288)/2</f>
        <v>157</v>
      </c>
      <c r="I288" s="2">
        <v>129</v>
      </c>
      <c r="J288" s="18">
        <v>7</v>
      </c>
      <c r="K288" s="3">
        <v>0.8</v>
      </c>
    </row>
    <row r="289" spans="1:11" x14ac:dyDescent="0.2">
      <c r="A289" s="11">
        <v>284</v>
      </c>
      <c r="B289" s="12" t="s">
        <v>294</v>
      </c>
      <c r="C289" s="13">
        <v>3164899700</v>
      </c>
      <c r="D289" s="14">
        <v>21734</v>
      </c>
      <c r="E289" s="15">
        <f>C289/D289</f>
        <v>145619.75246158094</v>
      </c>
      <c r="F289" s="16">
        <v>143</v>
      </c>
      <c r="G289" s="16">
        <v>90</v>
      </c>
      <c r="H289" s="17">
        <f>(F289+G289)/2</f>
        <v>116.5</v>
      </c>
      <c r="I289" s="2">
        <v>74</v>
      </c>
      <c r="J289" s="18">
        <v>8</v>
      </c>
      <c r="K289" s="3">
        <v>0.7</v>
      </c>
    </row>
    <row r="290" spans="1:11" x14ac:dyDescent="0.2">
      <c r="A290" s="11">
        <v>285</v>
      </c>
      <c r="B290" s="12" t="s">
        <v>295</v>
      </c>
      <c r="C290" s="13">
        <v>3210961200</v>
      </c>
      <c r="D290" s="14">
        <v>28106</v>
      </c>
      <c r="E290" s="15">
        <f>C290/D290</f>
        <v>114244.68796698214</v>
      </c>
      <c r="F290" s="16">
        <v>224</v>
      </c>
      <c r="G290" s="16">
        <v>66</v>
      </c>
      <c r="H290" s="17">
        <f>(F290+G290)/2</f>
        <v>145</v>
      </c>
      <c r="I290" s="2">
        <v>112</v>
      </c>
      <c r="J290" s="18">
        <v>7</v>
      </c>
      <c r="K290" s="3">
        <v>0.8</v>
      </c>
    </row>
    <row r="291" spans="1:11" x14ac:dyDescent="0.2">
      <c r="A291" s="11">
        <v>286</v>
      </c>
      <c r="B291" s="12" t="s">
        <v>296</v>
      </c>
      <c r="C291" s="13">
        <v>1223186500</v>
      </c>
      <c r="D291" s="14">
        <v>6916</v>
      </c>
      <c r="E291" s="15">
        <f>C291/D291</f>
        <v>176863.28802776171</v>
      </c>
      <c r="F291" s="16">
        <v>101</v>
      </c>
      <c r="G291" s="16">
        <v>219</v>
      </c>
      <c r="H291" s="17">
        <f>(F291+G291)/2</f>
        <v>160</v>
      </c>
      <c r="I291" s="2">
        <v>132</v>
      </c>
      <c r="J291" s="18">
        <v>7</v>
      </c>
      <c r="K291" s="3">
        <v>0.8</v>
      </c>
    </row>
    <row r="292" spans="1:11" x14ac:dyDescent="0.2">
      <c r="A292" s="11">
        <v>287</v>
      </c>
      <c r="B292" s="12" t="s">
        <v>297</v>
      </c>
      <c r="C292" s="13">
        <v>1138346300</v>
      </c>
      <c r="D292" s="14">
        <v>9407</v>
      </c>
      <c r="E292" s="15">
        <f>C292/D292</f>
        <v>121010.55596895929</v>
      </c>
      <c r="F292" s="16">
        <v>214</v>
      </c>
      <c r="G292" s="16">
        <v>185</v>
      </c>
      <c r="H292" s="17">
        <f>(F292+G292)/2</f>
        <v>199.5</v>
      </c>
      <c r="I292" s="2">
        <v>228</v>
      </c>
      <c r="J292" s="18">
        <v>4</v>
      </c>
      <c r="K292" s="3">
        <v>1.1000000000000001</v>
      </c>
    </row>
    <row r="293" spans="1:11" x14ac:dyDescent="0.2">
      <c r="A293" s="11">
        <v>288</v>
      </c>
      <c r="B293" s="12" t="s">
        <v>298</v>
      </c>
      <c r="C293" s="13">
        <v>4154472500</v>
      </c>
      <c r="D293" s="14">
        <v>18367</v>
      </c>
      <c r="E293" s="15">
        <f>C293/D293</f>
        <v>226192.21974192845</v>
      </c>
      <c r="F293" s="16">
        <v>64</v>
      </c>
      <c r="G293" s="16">
        <v>100</v>
      </c>
      <c r="H293" s="17">
        <f>(F293+G293)/2</f>
        <v>82</v>
      </c>
      <c r="I293" s="2">
        <v>25</v>
      </c>
      <c r="J293" s="18">
        <v>10</v>
      </c>
      <c r="K293" s="3">
        <v>0.5</v>
      </c>
    </row>
    <row r="294" spans="1:11" x14ac:dyDescent="0.2">
      <c r="A294" s="11">
        <v>289</v>
      </c>
      <c r="B294" s="12" t="s">
        <v>299</v>
      </c>
      <c r="C294" s="13">
        <v>351627700</v>
      </c>
      <c r="D294" s="14">
        <v>3690</v>
      </c>
      <c r="E294" s="15">
        <f>C294/D294</f>
        <v>95292.059620596207</v>
      </c>
      <c r="F294" s="16">
        <v>275</v>
      </c>
      <c r="G294" s="16">
        <v>264</v>
      </c>
      <c r="H294" s="17">
        <f>(F294+G294)/2</f>
        <v>269.5</v>
      </c>
      <c r="I294" s="2">
        <v>317</v>
      </c>
      <c r="J294" s="18">
        <v>1</v>
      </c>
      <c r="K294" s="3">
        <v>1.4</v>
      </c>
    </row>
    <row r="295" spans="1:11" x14ac:dyDescent="0.2">
      <c r="A295" s="11">
        <v>290</v>
      </c>
      <c r="B295" s="12" t="s">
        <v>300</v>
      </c>
      <c r="C295" s="13">
        <v>1234142300</v>
      </c>
      <c r="D295" s="14">
        <v>9133</v>
      </c>
      <c r="E295" s="15">
        <f>C295/D295</f>
        <v>135130.00109493049</v>
      </c>
      <c r="F295" s="16">
        <v>171</v>
      </c>
      <c r="G295" s="16">
        <v>188</v>
      </c>
      <c r="H295" s="17">
        <f>(F295+G295)/2</f>
        <v>179.5</v>
      </c>
      <c r="I295" s="2">
        <v>195</v>
      </c>
      <c r="J295" s="18">
        <v>5</v>
      </c>
      <c r="K295" s="3">
        <v>1</v>
      </c>
    </row>
    <row r="296" spans="1:11" x14ac:dyDescent="0.2">
      <c r="A296" s="11">
        <v>291</v>
      </c>
      <c r="B296" s="12" t="s">
        <v>301</v>
      </c>
      <c r="C296" s="13">
        <v>2380319800</v>
      </c>
      <c r="D296" s="14">
        <v>13951</v>
      </c>
      <c r="E296" s="15">
        <f>C296/D296</f>
        <v>170620.01290230092</v>
      </c>
      <c r="F296" s="16">
        <v>110</v>
      </c>
      <c r="G296" s="16">
        <v>142</v>
      </c>
      <c r="H296" s="17">
        <f>(F296+G296)/2</f>
        <v>126</v>
      </c>
      <c r="I296" s="2">
        <v>86</v>
      </c>
      <c r="J296" s="18">
        <v>8</v>
      </c>
      <c r="K296" s="3">
        <v>0.7</v>
      </c>
    </row>
    <row r="297" spans="1:11" x14ac:dyDescent="0.2">
      <c r="A297" s="11">
        <v>292</v>
      </c>
      <c r="B297" s="12" t="s">
        <v>302</v>
      </c>
      <c r="C297" s="13">
        <v>1954736100</v>
      </c>
      <c r="D297" s="14">
        <v>16079</v>
      </c>
      <c r="E297" s="15">
        <f>C297/D297</f>
        <v>121570.75066857392</v>
      </c>
      <c r="F297" s="16">
        <v>211</v>
      </c>
      <c r="G297" s="16">
        <v>121</v>
      </c>
      <c r="H297" s="17">
        <f>(F297+G297)/2</f>
        <v>166</v>
      </c>
      <c r="I297" s="2">
        <v>150</v>
      </c>
      <c r="J297" s="18">
        <v>6</v>
      </c>
      <c r="K297" s="3">
        <v>0.9</v>
      </c>
    </row>
    <row r="298" spans="1:11" x14ac:dyDescent="0.2">
      <c r="A298" s="11">
        <v>293</v>
      </c>
      <c r="B298" s="12" t="s">
        <v>303</v>
      </c>
      <c r="C298" s="13">
        <v>4620384400</v>
      </c>
      <c r="D298" s="14">
        <v>56069</v>
      </c>
      <c r="E298" s="15">
        <f>C298/D298</f>
        <v>82405.329148014047</v>
      </c>
      <c r="F298" s="16">
        <v>311</v>
      </c>
      <c r="G298" s="16">
        <v>21</v>
      </c>
      <c r="H298" s="17">
        <f>(F298+G298)/2</f>
        <v>166</v>
      </c>
      <c r="I298" s="2">
        <v>151</v>
      </c>
      <c r="J298" s="18">
        <v>6</v>
      </c>
      <c r="K298" s="3">
        <v>0.9</v>
      </c>
    </row>
    <row r="299" spans="1:11" x14ac:dyDescent="0.2">
      <c r="A299" s="11">
        <v>294</v>
      </c>
      <c r="B299" s="12" t="s">
        <v>304</v>
      </c>
      <c r="C299" s="13">
        <v>571482700</v>
      </c>
      <c r="D299" s="14">
        <v>8134</v>
      </c>
      <c r="E299" s="15">
        <f>C299/D299</f>
        <v>70258.50749938529</v>
      </c>
      <c r="F299" s="16">
        <v>330</v>
      </c>
      <c r="G299" s="16">
        <v>201</v>
      </c>
      <c r="H299" s="17">
        <f>(F299+G299)/2</f>
        <v>265.5</v>
      </c>
      <c r="I299" s="2">
        <v>314</v>
      </c>
      <c r="J299" s="18">
        <v>2</v>
      </c>
      <c r="K299" s="3">
        <v>1.3</v>
      </c>
    </row>
    <row r="300" spans="1:11" x14ac:dyDescent="0.2">
      <c r="A300" s="11">
        <v>295</v>
      </c>
      <c r="B300" s="12" t="s">
        <v>305</v>
      </c>
      <c r="C300" s="13">
        <v>3979613200</v>
      </c>
      <c r="D300" s="14">
        <v>30107</v>
      </c>
      <c r="E300" s="15">
        <f>C300/D300</f>
        <v>132182.32304779621</v>
      </c>
      <c r="F300" s="16">
        <v>182</v>
      </c>
      <c r="G300" s="16">
        <v>55</v>
      </c>
      <c r="H300" s="17">
        <f>(F300+G300)/2</f>
        <v>118.5</v>
      </c>
      <c r="I300" s="2">
        <v>78</v>
      </c>
      <c r="J300" s="18">
        <v>8</v>
      </c>
      <c r="K300" s="3">
        <v>0.7</v>
      </c>
    </row>
    <row r="301" spans="1:11" x14ac:dyDescent="0.2">
      <c r="A301" s="11">
        <v>296</v>
      </c>
      <c r="B301" s="12" t="s">
        <v>306</v>
      </c>
      <c r="C301" s="13">
        <v>2627842800</v>
      </c>
      <c r="D301" s="14">
        <v>4108</v>
      </c>
      <c r="E301" s="15">
        <f>C301/D301</f>
        <v>639689.09444985399</v>
      </c>
      <c r="F301" s="16">
        <v>13</v>
      </c>
      <c r="G301" s="16">
        <v>261</v>
      </c>
      <c r="H301" s="17">
        <f>(F301+G301)/2</f>
        <v>137</v>
      </c>
      <c r="I301" s="2">
        <v>99</v>
      </c>
      <c r="J301" s="18">
        <v>8</v>
      </c>
      <c r="K301" s="3">
        <v>0.7</v>
      </c>
    </row>
    <row r="302" spans="1:11" x14ac:dyDescent="0.2">
      <c r="A302" s="11">
        <v>297</v>
      </c>
      <c r="B302" s="12" t="s">
        <v>307</v>
      </c>
      <c r="C302" s="13">
        <v>187789200</v>
      </c>
      <c r="D302" s="14">
        <v>489</v>
      </c>
      <c r="E302" s="15">
        <f>C302/D302</f>
        <v>384026.9938650307</v>
      </c>
      <c r="F302" s="16">
        <v>28</v>
      </c>
      <c r="G302" s="16">
        <v>343</v>
      </c>
      <c r="H302" s="17">
        <f>(F302+G302)/2</f>
        <v>185.5</v>
      </c>
      <c r="I302" s="2">
        <v>207</v>
      </c>
      <c r="J302" s="18">
        <v>5</v>
      </c>
      <c r="K302" s="3">
        <v>1</v>
      </c>
    </row>
    <row r="303" spans="1:11" x14ac:dyDescent="0.2">
      <c r="A303" s="11">
        <v>298</v>
      </c>
      <c r="B303" s="12" t="s">
        <v>308</v>
      </c>
      <c r="C303" s="13">
        <v>1227689500</v>
      </c>
      <c r="D303" s="14">
        <v>6388</v>
      </c>
      <c r="E303" s="15">
        <f>C303/D303</f>
        <v>192186.83469004382</v>
      </c>
      <c r="F303" s="16">
        <v>83</v>
      </c>
      <c r="G303" s="16">
        <v>226</v>
      </c>
      <c r="H303" s="17">
        <f>(F303+G303)/2</f>
        <v>154.5</v>
      </c>
      <c r="I303" s="2">
        <v>127</v>
      </c>
      <c r="J303" s="18">
        <v>7</v>
      </c>
      <c r="K303" s="3">
        <v>0.8</v>
      </c>
    </row>
    <row r="304" spans="1:11" x14ac:dyDescent="0.2">
      <c r="A304" s="11">
        <v>299</v>
      </c>
      <c r="B304" s="12" t="s">
        <v>309</v>
      </c>
      <c r="C304" s="13">
        <v>784187600</v>
      </c>
      <c r="D304" s="14">
        <v>9194</v>
      </c>
      <c r="E304" s="15">
        <f>C304/D304</f>
        <v>85293.408744833592</v>
      </c>
      <c r="F304" s="16">
        <v>305</v>
      </c>
      <c r="G304" s="16">
        <v>187</v>
      </c>
      <c r="H304" s="17">
        <f>(F304+G304)/2</f>
        <v>246</v>
      </c>
      <c r="I304" s="2">
        <v>296</v>
      </c>
      <c r="J304" s="18">
        <v>2</v>
      </c>
      <c r="K304" s="3">
        <v>1.3</v>
      </c>
    </row>
    <row r="305" spans="1:11" x14ac:dyDescent="0.2">
      <c r="A305" s="11">
        <v>300</v>
      </c>
      <c r="B305" s="12" t="s">
        <v>310</v>
      </c>
      <c r="C305" s="13">
        <v>2128228900</v>
      </c>
      <c r="D305" s="14">
        <v>2011</v>
      </c>
      <c r="E305" s="15">
        <f>C305/D305</f>
        <v>1058293.833913476</v>
      </c>
      <c r="F305" s="16">
        <v>6</v>
      </c>
      <c r="G305" s="16">
        <v>288</v>
      </c>
      <c r="H305" s="17">
        <f>(F305+G305)/2</f>
        <v>147</v>
      </c>
      <c r="I305" s="2">
        <v>115</v>
      </c>
      <c r="J305" s="18">
        <v>7</v>
      </c>
      <c r="K305" s="3">
        <v>0.8</v>
      </c>
    </row>
    <row r="306" spans="1:11" x14ac:dyDescent="0.2">
      <c r="A306" s="11">
        <v>301</v>
      </c>
      <c r="B306" s="12" t="s">
        <v>311</v>
      </c>
      <c r="C306" s="13">
        <v>1414054300</v>
      </c>
      <c r="D306" s="14">
        <v>12054</v>
      </c>
      <c r="E306" s="15">
        <f>C306/D306</f>
        <v>117309.96349759416</v>
      </c>
      <c r="F306" s="16">
        <v>219</v>
      </c>
      <c r="G306" s="16">
        <v>158</v>
      </c>
      <c r="H306" s="17">
        <f>(F306+G306)/2</f>
        <v>188.5</v>
      </c>
      <c r="I306" s="2">
        <v>211</v>
      </c>
      <c r="J306" s="18">
        <v>4</v>
      </c>
      <c r="K306" s="3">
        <v>1.1000000000000001</v>
      </c>
    </row>
    <row r="307" spans="1:11" x14ac:dyDescent="0.2">
      <c r="A307" s="11">
        <v>302</v>
      </c>
      <c r="B307" s="12" t="s">
        <v>312</v>
      </c>
      <c r="C307" s="13">
        <v>193652900</v>
      </c>
      <c r="D307" s="14">
        <v>326</v>
      </c>
      <c r="E307" s="15">
        <f>C307/D307</f>
        <v>594027.30061349692</v>
      </c>
      <c r="F307" s="16">
        <v>14</v>
      </c>
      <c r="G307" s="16">
        <v>346</v>
      </c>
      <c r="H307" s="17">
        <f>(F307+G307)/2</f>
        <v>180</v>
      </c>
      <c r="I307" s="2">
        <v>198</v>
      </c>
      <c r="J307" s="18">
        <v>5</v>
      </c>
      <c r="K307" s="3">
        <v>1</v>
      </c>
    </row>
    <row r="308" spans="1:11" x14ac:dyDescent="0.2">
      <c r="A308" s="11">
        <v>303</v>
      </c>
      <c r="B308" s="12" t="s">
        <v>313</v>
      </c>
      <c r="C308" s="13">
        <v>987457600</v>
      </c>
      <c r="D308" s="14">
        <v>7668</v>
      </c>
      <c r="E308" s="15">
        <f>C308/D308</f>
        <v>128776.42149191444</v>
      </c>
      <c r="F308" s="16">
        <v>192</v>
      </c>
      <c r="G308" s="16">
        <v>209</v>
      </c>
      <c r="H308" s="17">
        <f>(F308+G308)/2</f>
        <v>200.5</v>
      </c>
      <c r="I308" s="2">
        <v>230</v>
      </c>
      <c r="J308" s="18">
        <v>4</v>
      </c>
      <c r="K308" s="3">
        <v>1.1000000000000001</v>
      </c>
    </row>
    <row r="309" spans="1:11" x14ac:dyDescent="0.2">
      <c r="A309" s="11">
        <v>304</v>
      </c>
      <c r="B309" s="12" t="s">
        <v>314</v>
      </c>
      <c r="C309" s="13">
        <v>1443118800</v>
      </c>
      <c r="D309" s="14">
        <v>13647</v>
      </c>
      <c r="E309" s="15">
        <f>C309/D309</f>
        <v>105746.2299406463</v>
      </c>
      <c r="F309" s="16">
        <v>250</v>
      </c>
      <c r="G309" s="16">
        <v>145</v>
      </c>
      <c r="H309" s="17">
        <f>(F309+G309)/2</f>
        <v>197.5</v>
      </c>
      <c r="I309" s="2">
        <v>225</v>
      </c>
      <c r="J309" s="18">
        <v>4</v>
      </c>
      <c r="K309" s="3">
        <v>1.1000000000000001</v>
      </c>
    </row>
    <row r="310" spans="1:11" x14ac:dyDescent="0.2">
      <c r="A310" s="11">
        <v>305</v>
      </c>
      <c r="B310" s="12" t="s">
        <v>315</v>
      </c>
      <c r="C310" s="13">
        <v>4105702600</v>
      </c>
      <c r="D310" s="14">
        <v>26080</v>
      </c>
      <c r="E310" s="15">
        <f>C310/D310</f>
        <v>157427.24693251535</v>
      </c>
      <c r="F310" s="16">
        <v>127</v>
      </c>
      <c r="G310" s="16">
        <v>72</v>
      </c>
      <c r="H310" s="17">
        <f>(F310+G310)/2</f>
        <v>99.5</v>
      </c>
      <c r="I310" s="2">
        <v>51</v>
      </c>
      <c r="J310" s="18">
        <v>9</v>
      </c>
      <c r="K310" s="3">
        <v>0.6</v>
      </c>
    </row>
    <row r="311" spans="1:11" x14ac:dyDescent="0.2">
      <c r="A311" s="11">
        <v>306</v>
      </c>
      <c r="B311" s="12" t="s">
        <v>316</v>
      </c>
      <c r="C311" s="13">
        <v>166569500</v>
      </c>
      <c r="D311" s="14">
        <v>1875</v>
      </c>
      <c r="E311" s="15">
        <f>C311/D311</f>
        <v>88837.066666666666</v>
      </c>
      <c r="F311" s="16">
        <v>299</v>
      </c>
      <c r="G311" s="16">
        <v>295</v>
      </c>
      <c r="H311" s="17">
        <f>(F311+G311)/2</f>
        <v>297</v>
      </c>
      <c r="I311" s="2">
        <v>346</v>
      </c>
      <c r="J311" s="18">
        <v>1</v>
      </c>
      <c r="K311" s="3">
        <v>1.4</v>
      </c>
    </row>
    <row r="312" spans="1:11" x14ac:dyDescent="0.2">
      <c r="A312" s="11">
        <v>307</v>
      </c>
      <c r="B312" s="12" t="s">
        <v>317</v>
      </c>
      <c r="C312" s="13">
        <v>3918309500</v>
      </c>
      <c r="D312" s="14">
        <v>24818</v>
      </c>
      <c r="E312" s="15">
        <f>C312/D312</f>
        <v>157881.75920702715</v>
      </c>
      <c r="F312" s="16">
        <v>125</v>
      </c>
      <c r="G312" s="16">
        <v>78</v>
      </c>
      <c r="H312" s="17">
        <f>(F312+G312)/2</f>
        <v>101.5</v>
      </c>
      <c r="I312" s="2">
        <v>53</v>
      </c>
      <c r="J312" s="18">
        <v>9</v>
      </c>
      <c r="K312" s="3">
        <v>0.6</v>
      </c>
    </row>
    <row r="313" spans="1:11" x14ac:dyDescent="0.2">
      <c r="A313" s="11">
        <v>308</v>
      </c>
      <c r="B313" s="12" t="s">
        <v>318</v>
      </c>
      <c r="C313" s="13">
        <v>9539477600</v>
      </c>
      <c r="D313" s="14">
        <v>62227</v>
      </c>
      <c r="E313" s="15">
        <f>C313/D313</f>
        <v>153301.26151027688</v>
      </c>
      <c r="F313" s="16">
        <v>131</v>
      </c>
      <c r="G313" s="16">
        <v>15</v>
      </c>
      <c r="H313" s="17">
        <f>(F313+G313)/2</f>
        <v>73</v>
      </c>
      <c r="I313" s="2">
        <v>20</v>
      </c>
      <c r="J313" s="18">
        <v>10</v>
      </c>
      <c r="K313" s="3">
        <v>0.5</v>
      </c>
    </row>
    <row r="314" spans="1:11" x14ac:dyDescent="0.2">
      <c r="A314" s="11">
        <v>309</v>
      </c>
      <c r="B314" s="12" t="s">
        <v>319</v>
      </c>
      <c r="C314" s="13">
        <v>729348600</v>
      </c>
      <c r="D314" s="14">
        <v>9844</v>
      </c>
      <c r="E314" s="15">
        <f>C314/D314</f>
        <v>74090.67452255181</v>
      </c>
      <c r="F314" s="16">
        <v>326</v>
      </c>
      <c r="G314" s="16">
        <v>181</v>
      </c>
      <c r="H314" s="17">
        <f>(F314+G314)/2</f>
        <v>253.5</v>
      </c>
      <c r="I314" s="2">
        <v>302</v>
      </c>
      <c r="J314" s="18">
        <v>2</v>
      </c>
      <c r="K314" s="3">
        <v>1.3</v>
      </c>
    </row>
    <row r="315" spans="1:11" x14ac:dyDescent="0.2">
      <c r="A315" s="11">
        <v>310</v>
      </c>
      <c r="B315" s="12" t="s">
        <v>320</v>
      </c>
      <c r="C315" s="13">
        <v>3242971300</v>
      </c>
      <c r="D315" s="14">
        <v>22384</v>
      </c>
      <c r="E315" s="15">
        <f>C315/D315</f>
        <v>144878.98945675482</v>
      </c>
      <c r="F315" s="16">
        <v>144</v>
      </c>
      <c r="G315" s="16">
        <v>87</v>
      </c>
      <c r="H315" s="17">
        <f>(F315+G315)/2</f>
        <v>115.5</v>
      </c>
      <c r="I315" s="2">
        <v>72</v>
      </c>
      <c r="J315" s="18">
        <v>8</v>
      </c>
      <c r="K315" s="3">
        <v>0.7</v>
      </c>
    </row>
    <row r="316" spans="1:11" x14ac:dyDescent="0.2">
      <c r="A316" s="11">
        <v>311</v>
      </c>
      <c r="B316" s="12" t="s">
        <v>321</v>
      </c>
      <c r="C316" s="13">
        <v>317967900</v>
      </c>
      <c r="D316" s="14">
        <v>5168</v>
      </c>
      <c r="E316" s="15">
        <f>C316/D316</f>
        <v>61526.296439628481</v>
      </c>
      <c r="F316" s="16">
        <v>336</v>
      </c>
      <c r="G316" s="16">
        <v>243</v>
      </c>
      <c r="H316" s="17">
        <f>(F316+G316)/2</f>
        <v>289.5</v>
      </c>
      <c r="I316" s="2">
        <v>340</v>
      </c>
      <c r="J316" s="18">
        <v>1</v>
      </c>
      <c r="K316" s="3">
        <v>1.4</v>
      </c>
    </row>
    <row r="317" spans="1:11" x14ac:dyDescent="0.2">
      <c r="A317" s="11">
        <v>312</v>
      </c>
      <c r="B317" s="12" t="s">
        <v>322</v>
      </c>
      <c r="C317" s="13">
        <v>80977300</v>
      </c>
      <c r="D317" s="14">
        <v>774</v>
      </c>
      <c r="E317" s="15">
        <f>C317/D317</f>
        <v>104621.834625323</v>
      </c>
      <c r="F317" s="16">
        <v>254</v>
      </c>
      <c r="G317" s="16">
        <v>333</v>
      </c>
      <c r="H317" s="17">
        <f>(F317+G317)/2</f>
        <v>293.5</v>
      </c>
      <c r="I317" s="2">
        <v>342</v>
      </c>
      <c r="J317" s="18">
        <v>1</v>
      </c>
      <c r="K317" s="3">
        <v>1.4</v>
      </c>
    </row>
    <row r="318" spans="1:11" x14ac:dyDescent="0.2">
      <c r="A318" s="11">
        <v>313</v>
      </c>
      <c r="B318" s="12" t="s">
        <v>323</v>
      </c>
      <c r="C318" s="13">
        <v>80744000</v>
      </c>
      <c r="D318" s="14">
        <v>538</v>
      </c>
      <c r="E318" s="15">
        <f>C318/D318</f>
        <v>150081.7843866171</v>
      </c>
      <c r="F318" s="16">
        <v>136</v>
      </c>
      <c r="G318" s="16">
        <v>340</v>
      </c>
      <c r="H318" s="17">
        <f>(F318+G318)/2</f>
        <v>238</v>
      </c>
      <c r="I318" s="2">
        <v>281</v>
      </c>
      <c r="J318" s="18">
        <v>2</v>
      </c>
      <c r="K318" s="3">
        <v>1.3</v>
      </c>
    </row>
    <row r="319" spans="1:11" x14ac:dyDescent="0.2">
      <c r="A319" s="11">
        <v>314</v>
      </c>
      <c r="B319" s="12" t="s">
        <v>324</v>
      </c>
      <c r="C319" s="13">
        <v>5632812800</v>
      </c>
      <c r="D319" s="14">
        <v>32996</v>
      </c>
      <c r="E319" s="15">
        <f>C319/D319</f>
        <v>170711.98933204025</v>
      </c>
      <c r="F319" s="16">
        <v>109</v>
      </c>
      <c r="G319" s="16">
        <v>50</v>
      </c>
      <c r="H319" s="17">
        <f>(F319+G319)/2</f>
        <v>79.5</v>
      </c>
      <c r="I319" s="2">
        <v>23</v>
      </c>
      <c r="J319" s="18">
        <v>10</v>
      </c>
      <c r="K319" s="3">
        <v>0.5</v>
      </c>
    </row>
    <row r="320" spans="1:11" x14ac:dyDescent="0.2">
      <c r="A320" s="11">
        <v>315</v>
      </c>
      <c r="B320" s="12" t="s">
        <v>325</v>
      </c>
      <c r="C320" s="13">
        <v>3174625500</v>
      </c>
      <c r="D320" s="14">
        <v>13444</v>
      </c>
      <c r="E320" s="15">
        <f>C320/D320</f>
        <v>236136.97560249927</v>
      </c>
      <c r="F320" s="16">
        <v>59</v>
      </c>
      <c r="G320" s="16">
        <v>149</v>
      </c>
      <c r="H320" s="17">
        <f>(F320+G320)/2</f>
        <v>104</v>
      </c>
      <c r="I320" s="2">
        <v>58</v>
      </c>
      <c r="J320" s="18">
        <v>9</v>
      </c>
      <c r="K320" s="3">
        <v>0.6</v>
      </c>
    </row>
    <row r="321" spans="1:11" x14ac:dyDescent="0.2">
      <c r="A321" s="11">
        <v>316</v>
      </c>
      <c r="B321" s="12" t="s">
        <v>326</v>
      </c>
      <c r="C321" s="13">
        <v>1433490800</v>
      </c>
      <c r="D321" s="14">
        <v>16811</v>
      </c>
      <c r="E321" s="15">
        <f>C321/D321</f>
        <v>85271.00113021236</v>
      </c>
      <c r="F321" s="16">
        <v>306</v>
      </c>
      <c r="G321" s="16">
        <v>114</v>
      </c>
      <c r="H321" s="17">
        <f>(F321+G321)/2</f>
        <v>210</v>
      </c>
      <c r="I321" s="2">
        <v>243</v>
      </c>
      <c r="J321" s="18">
        <v>4</v>
      </c>
      <c r="K321" s="3">
        <v>1.1000000000000001</v>
      </c>
    </row>
    <row r="322" spans="1:11" x14ac:dyDescent="0.2">
      <c r="A322" s="11">
        <v>317</v>
      </c>
      <c r="B322" s="12" t="s">
        <v>327</v>
      </c>
      <c r="C322" s="13">
        <v>10212968600</v>
      </c>
      <c r="D322" s="14">
        <v>29090</v>
      </c>
      <c r="E322" s="15">
        <f>C322/D322</f>
        <v>351081.76693021657</v>
      </c>
      <c r="F322" s="16">
        <v>32</v>
      </c>
      <c r="G322" s="16">
        <v>59</v>
      </c>
      <c r="H322" s="17">
        <f>(F322+G322)/2</f>
        <v>45.5</v>
      </c>
      <c r="I322" s="2">
        <v>6</v>
      </c>
      <c r="J322" s="18">
        <v>10</v>
      </c>
      <c r="K322" s="3">
        <v>0.5</v>
      </c>
    </row>
    <row r="323" spans="1:11" x14ac:dyDescent="0.2">
      <c r="A323" s="11">
        <v>318</v>
      </c>
      <c r="B323" s="12" t="s">
        <v>328</v>
      </c>
      <c r="C323" s="13">
        <v>2315999400</v>
      </c>
      <c r="D323" s="14">
        <v>2733</v>
      </c>
      <c r="E323" s="15">
        <f>C323/D323</f>
        <v>847420.19758507132</v>
      </c>
      <c r="F323" s="16">
        <v>10</v>
      </c>
      <c r="G323" s="16">
        <v>282</v>
      </c>
      <c r="H323" s="17">
        <f>(F323+G323)/2</f>
        <v>146</v>
      </c>
      <c r="I323" s="2">
        <v>113</v>
      </c>
      <c r="J323" s="18">
        <v>7</v>
      </c>
      <c r="K323" s="3">
        <v>0.8</v>
      </c>
    </row>
    <row r="324" spans="1:11" x14ac:dyDescent="0.2">
      <c r="A324" s="11">
        <v>319</v>
      </c>
      <c r="B324" s="12" t="s">
        <v>329</v>
      </c>
      <c r="C324" s="13">
        <v>94635600</v>
      </c>
      <c r="D324" s="14">
        <v>868</v>
      </c>
      <c r="E324" s="15">
        <f>C324/D324</f>
        <v>109027.18894009216</v>
      </c>
      <c r="F324" s="16">
        <v>241</v>
      </c>
      <c r="G324" s="16">
        <v>329</v>
      </c>
      <c r="H324" s="17">
        <f>(F324+G324)/2</f>
        <v>285</v>
      </c>
      <c r="I324" s="2">
        <v>336</v>
      </c>
      <c r="J324" s="18">
        <v>1</v>
      </c>
      <c r="K324" s="3">
        <v>1.4</v>
      </c>
    </row>
    <row r="325" spans="1:11" x14ac:dyDescent="0.2">
      <c r="A325" s="11">
        <v>320</v>
      </c>
      <c r="B325" s="12" t="s">
        <v>330</v>
      </c>
      <c r="C325" s="13">
        <v>713636100</v>
      </c>
      <c r="D325" s="14">
        <v>5055</v>
      </c>
      <c r="E325" s="15">
        <f>C325/D325</f>
        <v>141174.30267062315</v>
      </c>
      <c r="F325" s="16">
        <v>148</v>
      </c>
      <c r="G325" s="16">
        <v>247</v>
      </c>
      <c r="H325" s="17">
        <f>(F325+G325)/2</f>
        <v>197.5</v>
      </c>
      <c r="I325" s="2">
        <v>224</v>
      </c>
      <c r="J325" s="18">
        <v>4</v>
      </c>
      <c r="K325" s="3">
        <v>1.1000000000000001</v>
      </c>
    </row>
    <row r="326" spans="1:11" x14ac:dyDescent="0.2">
      <c r="A326" s="11">
        <v>321</v>
      </c>
      <c r="B326" s="12" t="s">
        <v>331</v>
      </c>
      <c r="C326" s="13">
        <v>870068600</v>
      </c>
      <c r="D326" s="14">
        <v>7901</v>
      </c>
      <c r="E326" s="15">
        <f>C326/D326</f>
        <v>110121.32641437792</v>
      </c>
      <c r="F326" s="16">
        <v>236</v>
      </c>
      <c r="G326" s="16">
        <v>205</v>
      </c>
      <c r="H326" s="17">
        <f>(F326+G326)/2</f>
        <v>220.5</v>
      </c>
      <c r="I326" s="2">
        <v>260</v>
      </c>
      <c r="J326" s="18">
        <v>3</v>
      </c>
      <c r="K326" s="3">
        <v>1.2</v>
      </c>
    </row>
    <row r="327" spans="1:11" x14ac:dyDescent="0.2">
      <c r="A327" s="11">
        <v>322</v>
      </c>
      <c r="B327" s="12" t="s">
        <v>332</v>
      </c>
      <c r="C327" s="13">
        <v>996335700</v>
      </c>
      <c r="D327" s="14">
        <v>6983</v>
      </c>
      <c r="E327" s="15">
        <f>C327/D327</f>
        <v>142680.18043820708</v>
      </c>
      <c r="F327" s="16">
        <v>147</v>
      </c>
      <c r="G327" s="16">
        <v>218</v>
      </c>
      <c r="H327" s="17">
        <f>(F327+G327)/2</f>
        <v>182.5</v>
      </c>
      <c r="I327" s="2">
        <v>203</v>
      </c>
      <c r="J327" s="18">
        <v>5</v>
      </c>
      <c r="K327" s="3">
        <v>1</v>
      </c>
    </row>
    <row r="328" spans="1:11" x14ac:dyDescent="0.2">
      <c r="A328" s="11">
        <v>323</v>
      </c>
      <c r="B328" s="12" t="s">
        <v>333</v>
      </c>
      <c r="C328" s="13">
        <v>354767800</v>
      </c>
      <c r="D328" s="14">
        <v>3759</v>
      </c>
      <c r="E328" s="15">
        <f>C328/D328</f>
        <v>94378.23889332269</v>
      </c>
      <c r="F328" s="16">
        <v>282</v>
      </c>
      <c r="G328" s="16">
        <v>262</v>
      </c>
      <c r="H328" s="17">
        <f>(F328+G328)/2</f>
        <v>272</v>
      </c>
      <c r="I328" s="2">
        <v>325</v>
      </c>
      <c r="J328" s="18">
        <v>1</v>
      </c>
      <c r="K328" s="3">
        <v>1.4</v>
      </c>
    </row>
    <row r="329" spans="1:11" x14ac:dyDescent="0.2">
      <c r="A329" s="11">
        <v>324</v>
      </c>
      <c r="B329" s="12" t="s">
        <v>334</v>
      </c>
      <c r="C329" s="13">
        <v>804289500</v>
      </c>
      <c r="D329" s="14">
        <v>4437</v>
      </c>
      <c r="E329" s="15">
        <f>C329/D329</f>
        <v>181268.76267748477</v>
      </c>
      <c r="F329" s="16">
        <v>96</v>
      </c>
      <c r="G329" s="16">
        <v>257</v>
      </c>
      <c r="H329" s="17">
        <f>(F329+G329)/2</f>
        <v>176.5</v>
      </c>
      <c r="I329" s="2">
        <v>183</v>
      </c>
      <c r="J329" s="18">
        <v>5</v>
      </c>
      <c r="K329" s="3">
        <v>1</v>
      </c>
    </row>
    <row r="330" spans="1:11" x14ac:dyDescent="0.2">
      <c r="A330" s="11">
        <v>325</v>
      </c>
      <c r="B330" s="12" t="s">
        <v>335</v>
      </c>
      <c r="C330" s="13">
        <v>2654054200</v>
      </c>
      <c r="D330" s="14">
        <v>28684</v>
      </c>
      <c r="E330" s="15">
        <f>C330/D330</f>
        <v>92527.339283224093</v>
      </c>
      <c r="F330" s="16">
        <v>291</v>
      </c>
      <c r="G330" s="16">
        <v>63</v>
      </c>
      <c r="H330" s="17">
        <f>(F330+G330)/2</f>
        <v>177</v>
      </c>
      <c r="I330" s="2">
        <v>188</v>
      </c>
      <c r="J330" s="18">
        <v>5</v>
      </c>
      <c r="K330" s="3">
        <v>1</v>
      </c>
    </row>
    <row r="331" spans="1:11" x14ac:dyDescent="0.2">
      <c r="A331" s="11">
        <v>326</v>
      </c>
      <c r="B331" s="12" t="s">
        <v>336</v>
      </c>
      <c r="C331" s="13">
        <v>380910500</v>
      </c>
      <c r="D331" s="14">
        <v>1288</v>
      </c>
      <c r="E331" s="15">
        <f>C331/D331</f>
        <v>295737.96583850932</v>
      </c>
      <c r="F331" s="16">
        <v>40</v>
      </c>
      <c r="G331" s="16">
        <v>314</v>
      </c>
      <c r="H331" s="17">
        <f>(F331+G331)/2</f>
        <v>177</v>
      </c>
      <c r="I331" s="2">
        <v>186</v>
      </c>
      <c r="J331" s="18">
        <v>5</v>
      </c>
      <c r="K331" s="3">
        <v>1</v>
      </c>
    </row>
    <row r="332" spans="1:11" x14ac:dyDescent="0.2">
      <c r="A332" s="11">
        <v>327</v>
      </c>
      <c r="B332" s="12" t="s">
        <v>337</v>
      </c>
      <c r="C332" s="13">
        <v>2472763000</v>
      </c>
      <c r="D332" s="14">
        <v>2874</v>
      </c>
      <c r="E332" s="15">
        <f>C332/D332</f>
        <v>860390.74460681982</v>
      </c>
      <c r="F332" s="16">
        <v>9</v>
      </c>
      <c r="G332" s="16">
        <v>280</v>
      </c>
      <c r="H332" s="17">
        <f>(F332+G332)/2</f>
        <v>144.5</v>
      </c>
      <c r="I332" s="2">
        <v>110</v>
      </c>
      <c r="J332" s="18">
        <v>7</v>
      </c>
      <c r="K332" s="3">
        <v>0.8</v>
      </c>
    </row>
    <row r="333" spans="1:11" x14ac:dyDescent="0.2">
      <c r="A333" s="11">
        <v>328</v>
      </c>
      <c r="B333" s="12" t="s">
        <v>338</v>
      </c>
      <c r="C333" s="13">
        <v>3486951200</v>
      </c>
      <c r="D333" s="14">
        <v>18630</v>
      </c>
      <c r="E333" s="15">
        <f>C333/D333</f>
        <v>187168.60976918947</v>
      </c>
      <c r="F333" s="16">
        <v>84</v>
      </c>
      <c r="G333" s="16">
        <v>99</v>
      </c>
      <c r="H333" s="17">
        <f>(F333+G333)/2</f>
        <v>91.5</v>
      </c>
      <c r="I333" s="2">
        <v>38</v>
      </c>
      <c r="J333" s="18">
        <v>9</v>
      </c>
      <c r="K333" s="3">
        <v>0.6</v>
      </c>
    </row>
    <row r="334" spans="1:11" x14ac:dyDescent="0.2">
      <c r="A334" s="11">
        <v>329</v>
      </c>
      <c r="B334" s="12" t="s">
        <v>339</v>
      </c>
      <c r="C334" s="13">
        <v>3076262300</v>
      </c>
      <c r="D334" s="14">
        <v>41301</v>
      </c>
      <c r="E334" s="15">
        <f>C334/D334</f>
        <v>74483.966489915503</v>
      </c>
      <c r="F334" s="16">
        <v>325</v>
      </c>
      <c r="G334" s="16">
        <v>34</v>
      </c>
      <c r="H334" s="17">
        <f>(F334+G334)/2</f>
        <v>179.5</v>
      </c>
      <c r="I334" s="2">
        <v>197</v>
      </c>
      <c r="J334" s="18">
        <v>5</v>
      </c>
      <c r="K334" s="3">
        <v>1</v>
      </c>
    </row>
    <row r="335" spans="1:11" x14ac:dyDescent="0.2">
      <c r="A335" s="11">
        <v>330</v>
      </c>
      <c r="B335" s="12" t="s">
        <v>340</v>
      </c>
      <c r="C335" s="13">
        <v>4111703000</v>
      </c>
      <c r="D335" s="14">
        <v>23265</v>
      </c>
      <c r="E335" s="15">
        <f>C335/D335</f>
        <v>176733.41929937675</v>
      </c>
      <c r="F335" s="16">
        <v>102</v>
      </c>
      <c r="G335" s="16">
        <v>83</v>
      </c>
      <c r="H335" s="17">
        <f>(F335+G335)/2</f>
        <v>92.5</v>
      </c>
      <c r="I335" s="2">
        <v>41</v>
      </c>
      <c r="J335" s="18">
        <v>9</v>
      </c>
      <c r="K335" s="3">
        <v>0.6</v>
      </c>
    </row>
    <row r="336" spans="1:11" x14ac:dyDescent="0.2">
      <c r="A336" s="11">
        <v>331</v>
      </c>
      <c r="B336" s="12" t="s">
        <v>341</v>
      </c>
      <c r="C336" s="13">
        <v>219564300</v>
      </c>
      <c r="D336" s="14">
        <v>1603</v>
      </c>
      <c r="E336" s="15">
        <f>C336/D336</f>
        <v>136970.86712414224</v>
      </c>
      <c r="F336" s="16">
        <v>166</v>
      </c>
      <c r="G336" s="16">
        <v>306</v>
      </c>
      <c r="H336" s="17">
        <f>(F336+G336)/2</f>
        <v>236</v>
      </c>
      <c r="I336" s="2">
        <v>277</v>
      </c>
      <c r="J336" s="18">
        <v>3</v>
      </c>
      <c r="K336" s="3">
        <v>1.2</v>
      </c>
    </row>
    <row r="337" spans="1:11" x14ac:dyDescent="0.2">
      <c r="A337" s="11">
        <v>332</v>
      </c>
      <c r="B337" s="12" t="s">
        <v>342</v>
      </c>
      <c r="C337" s="13">
        <v>856074400</v>
      </c>
      <c r="D337" s="14">
        <v>7404</v>
      </c>
      <c r="E337" s="15">
        <f>C337/D337</f>
        <v>115623.23068611561</v>
      </c>
      <c r="F337" s="16">
        <v>222</v>
      </c>
      <c r="G337" s="16">
        <v>213</v>
      </c>
      <c r="H337" s="17">
        <f>(F337+G337)/2</f>
        <v>217.5</v>
      </c>
      <c r="I337" s="2">
        <v>255</v>
      </c>
      <c r="J337" s="18">
        <v>3</v>
      </c>
      <c r="K337" s="3">
        <v>1.2</v>
      </c>
    </row>
    <row r="338" spans="1:11" x14ac:dyDescent="0.2">
      <c r="A338" s="11">
        <v>333</v>
      </c>
      <c r="B338" s="12" t="s">
        <v>343</v>
      </c>
      <c r="C338" s="13">
        <v>5594429400</v>
      </c>
      <c r="D338" s="14">
        <v>11853</v>
      </c>
      <c r="E338" s="15">
        <f>C338/D338</f>
        <v>471984.25715008861</v>
      </c>
      <c r="F338" s="16">
        <v>20</v>
      </c>
      <c r="G338" s="16">
        <v>160</v>
      </c>
      <c r="H338" s="17">
        <f>(F338+G338)/2</f>
        <v>90</v>
      </c>
      <c r="I338" s="2">
        <v>33</v>
      </c>
      <c r="J338" s="18">
        <v>10</v>
      </c>
      <c r="K338" s="3">
        <v>0.5</v>
      </c>
    </row>
    <row r="339" spans="1:11" x14ac:dyDescent="0.2">
      <c r="A339" s="11">
        <v>334</v>
      </c>
      <c r="B339" s="12" t="s">
        <v>344</v>
      </c>
      <c r="C339" s="13">
        <v>3052146400</v>
      </c>
      <c r="D339" s="14">
        <v>15700</v>
      </c>
      <c r="E339" s="15">
        <f>C339/D339</f>
        <v>194404.22929936307</v>
      </c>
      <c r="F339" s="16">
        <v>80</v>
      </c>
      <c r="G339" s="16">
        <v>127</v>
      </c>
      <c r="H339" s="17">
        <f>(F339+G339)/2</f>
        <v>103.5</v>
      </c>
      <c r="I339" s="2">
        <v>56</v>
      </c>
      <c r="J339" s="18">
        <v>9</v>
      </c>
      <c r="K339" s="3">
        <v>0.6</v>
      </c>
    </row>
    <row r="340" spans="1:11" x14ac:dyDescent="0.2">
      <c r="A340" s="11">
        <v>335</v>
      </c>
      <c r="B340" s="12" t="s">
        <v>345</v>
      </c>
      <c r="C340" s="13">
        <v>3698071400</v>
      </c>
      <c r="D340" s="14">
        <v>14876</v>
      </c>
      <c r="E340" s="15">
        <f>C340/D340</f>
        <v>248593.12987362195</v>
      </c>
      <c r="F340" s="16">
        <v>55</v>
      </c>
      <c r="G340" s="16">
        <v>130</v>
      </c>
      <c r="H340" s="17">
        <f>(F340+G340)/2</f>
        <v>92.5</v>
      </c>
      <c r="I340" s="2">
        <v>39</v>
      </c>
      <c r="J340" s="18">
        <v>9</v>
      </c>
      <c r="K340" s="3">
        <v>0.6</v>
      </c>
    </row>
    <row r="341" spans="1:11" x14ac:dyDescent="0.2">
      <c r="A341" s="11">
        <v>336</v>
      </c>
      <c r="B341" s="12" t="s">
        <v>346</v>
      </c>
      <c r="C341" s="13">
        <v>6202696700</v>
      </c>
      <c r="D341" s="14">
        <v>55419</v>
      </c>
      <c r="E341" s="15">
        <f>C341/D341</f>
        <v>111923.64892906765</v>
      </c>
      <c r="F341" s="16">
        <v>231</v>
      </c>
      <c r="G341" s="16">
        <v>23</v>
      </c>
      <c r="H341" s="17">
        <f>(F341+G341)/2</f>
        <v>127</v>
      </c>
      <c r="I341" s="2">
        <v>87</v>
      </c>
      <c r="J341" s="18">
        <v>8</v>
      </c>
      <c r="K341" s="3">
        <v>0.7</v>
      </c>
    </row>
    <row r="342" spans="1:11" x14ac:dyDescent="0.2">
      <c r="A342" s="11">
        <v>337</v>
      </c>
      <c r="B342" s="12" t="s">
        <v>347</v>
      </c>
      <c r="C342" s="13">
        <v>260658200</v>
      </c>
      <c r="D342" s="14">
        <v>1505</v>
      </c>
      <c r="E342" s="15">
        <f>C342/D342</f>
        <v>173194.81727574751</v>
      </c>
      <c r="F342" s="16">
        <v>104</v>
      </c>
      <c r="G342" s="16">
        <v>308</v>
      </c>
      <c r="H342" s="17">
        <f>(F342+G342)/2</f>
        <v>206</v>
      </c>
      <c r="I342" s="2">
        <v>236</v>
      </c>
      <c r="J342" s="18">
        <v>4</v>
      </c>
      <c r="K342" s="3">
        <v>1.1000000000000001</v>
      </c>
    </row>
    <row r="343" spans="1:11" x14ac:dyDescent="0.2">
      <c r="A343" s="11">
        <v>338</v>
      </c>
      <c r="B343" s="12" t="s">
        <v>348</v>
      </c>
      <c r="C343" s="13">
        <v>1328007600</v>
      </c>
      <c r="D343" s="14">
        <v>14696</v>
      </c>
      <c r="E343" s="15">
        <f>C343/D343</f>
        <v>90365.24224278715</v>
      </c>
      <c r="F343" s="16">
        <v>297</v>
      </c>
      <c r="G343" s="16">
        <v>133</v>
      </c>
      <c r="H343" s="17">
        <f>(F343+G343)/2</f>
        <v>215</v>
      </c>
      <c r="I343" s="2">
        <v>247</v>
      </c>
      <c r="J343" s="18">
        <v>3</v>
      </c>
      <c r="K343" s="3">
        <v>1.2</v>
      </c>
    </row>
    <row r="344" spans="1:11" x14ac:dyDescent="0.2">
      <c r="A344" s="11">
        <v>339</v>
      </c>
      <c r="B344" s="12" t="s">
        <v>349</v>
      </c>
      <c r="C344" s="13">
        <v>1658972800</v>
      </c>
      <c r="D344" s="14">
        <v>14477</v>
      </c>
      <c r="E344" s="15">
        <f>C344/D344</f>
        <v>114593.68653726601</v>
      </c>
      <c r="F344" s="16">
        <v>223</v>
      </c>
      <c r="G344" s="16">
        <v>134</v>
      </c>
      <c r="H344" s="17">
        <f>(F344+G344)/2</f>
        <v>178.5</v>
      </c>
      <c r="I344" s="2">
        <v>192</v>
      </c>
      <c r="J344" s="18">
        <v>5</v>
      </c>
      <c r="K344" s="3">
        <v>1</v>
      </c>
    </row>
    <row r="345" spans="1:11" x14ac:dyDescent="0.2">
      <c r="A345" s="11">
        <v>340</v>
      </c>
      <c r="B345" s="12" t="s">
        <v>350</v>
      </c>
      <c r="C345" s="13">
        <v>324336900</v>
      </c>
      <c r="D345" s="14">
        <v>2466</v>
      </c>
      <c r="E345" s="15">
        <f>C345/D345</f>
        <v>131523.47931873478</v>
      </c>
      <c r="F345" s="16">
        <v>186</v>
      </c>
      <c r="G345" s="16">
        <v>284</v>
      </c>
      <c r="H345" s="17">
        <f>(F345+G345)/2</f>
        <v>235</v>
      </c>
      <c r="I345" s="2">
        <v>273</v>
      </c>
      <c r="J345" s="18">
        <v>3</v>
      </c>
      <c r="K345" s="3">
        <v>1.2</v>
      </c>
    </row>
    <row r="346" spans="1:11" x14ac:dyDescent="0.2">
      <c r="A346" s="11">
        <v>341</v>
      </c>
      <c r="B346" s="12" t="s">
        <v>351</v>
      </c>
      <c r="C346" s="13">
        <v>1044563700</v>
      </c>
      <c r="D346" s="14">
        <v>7599</v>
      </c>
      <c r="E346" s="15">
        <f>C346/D346</f>
        <v>137460.67903671536</v>
      </c>
      <c r="F346" s="16">
        <v>162</v>
      </c>
      <c r="G346" s="16">
        <v>212</v>
      </c>
      <c r="H346" s="17">
        <f>(F346+G346)/2</f>
        <v>187</v>
      </c>
      <c r="I346" s="2">
        <v>209</v>
      </c>
      <c r="J346" s="18">
        <v>5</v>
      </c>
      <c r="K346" s="3">
        <v>1</v>
      </c>
    </row>
    <row r="347" spans="1:11" x14ac:dyDescent="0.2">
      <c r="A347" s="11">
        <v>342</v>
      </c>
      <c r="B347" s="12" t="s">
        <v>352</v>
      </c>
      <c r="C347" s="13">
        <v>3771818200</v>
      </c>
      <c r="D347" s="14">
        <v>23147</v>
      </c>
      <c r="E347" s="15">
        <f>C347/D347</f>
        <v>162950.62859117813</v>
      </c>
      <c r="F347" s="16">
        <v>118</v>
      </c>
      <c r="G347" s="16">
        <v>84</v>
      </c>
      <c r="H347" s="17">
        <f>(F347+G347)/2</f>
        <v>101</v>
      </c>
      <c r="I347" s="2">
        <v>52</v>
      </c>
      <c r="J347" s="18">
        <v>9</v>
      </c>
      <c r="K347" s="3">
        <v>0.6</v>
      </c>
    </row>
    <row r="348" spans="1:11" x14ac:dyDescent="0.2">
      <c r="A348" s="11">
        <v>343</v>
      </c>
      <c r="B348" s="12" t="s">
        <v>353</v>
      </c>
      <c r="C348" s="13">
        <v>661966200</v>
      </c>
      <c r="D348" s="14">
        <v>10542</v>
      </c>
      <c r="E348" s="15">
        <f>C348/D348</f>
        <v>62793.227091633467</v>
      </c>
      <c r="F348" s="16">
        <v>334</v>
      </c>
      <c r="G348" s="16">
        <v>174</v>
      </c>
      <c r="H348" s="17">
        <f>(F348+G348)/2</f>
        <v>254</v>
      </c>
      <c r="I348" s="2">
        <v>303</v>
      </c>
      <c r="J348" s="18">
        <v>2</v>
      </c>
      <c r="K348" s="3">
        <v>1.3</v>
      </c>
    </row>
    <row r="349" spans="1:11" x14ac:dyDescent="0.2">
      <c r="A349" s="11">
        <v>344</v>
      </c>
      <c r="B349" s="12" t="s">
        <v>354</v>
      </c>
      <c r="C349" s="13">
        <v>6044138800</v>
      </c>
      <c r="D349" s="14">
        <v>22079</v>
      </c>
      <c r="E349" s="15">
        <f>C349/D349</f>
        <v>273750.56841342454</v>
      </c>
      <c r="F349" s="16">
        <v>48</v>
      </c>
      <c r="G349" s="16">
        <v>89</v>
      </c>
      <c r="H349" s="17">
        <f>(F349+G349)/2</f>
        <v>68.5</v>
      </c>
      <c r="I349" s="2">
        <v>13</v>
      </c>
      <c r="J349" s="18">
        <v>10</v>
      </c>
      <c r="K349" s="3">
        <v>0.5</v>
      </c>
    </row>
    <row r="350" spans="1:11" x14ac:dyDescent="0.2">
      <c r="A350" s="11">
        <v>345</v>
      </c>
      <c r="B350" s="12" t="s">
        <v>355</v>
      </c>
      <c r="C350" s="13">
        <v>114955700</v>
      </c>
      <c r="D350" s="14">
        <v>903</v>
      </c>
      <c r="E350" s="15">
        <f>C350/D350</f>
        <v>127304.20819490586</v>
      </c>
      <c r="F350" s="16">
        <v>196</v>
      </c>
      <c r="G350" s="16">
        <v>328</v>
      </c>
      <c r="H350" s="17">
        <f>(F350+G350)/2</f>
        <v>262</v>
      </c>
      <c r="I350" s="2">
        <v>309</v>
      </c>
      <c r="J350" s="18">
        <v>2</v>
      </c>
      <c r="K350" s="3">
        <v>1.3</v>
      </c>
    </row>
    <row r="351" spans="1:11" x14ac:dyDescent="0.2">
      <c r="A351" s="11">
        <v>346</v>
      </c>
      <c r="B351" s="12" t="s">
        <v>356</v>
      </c>
      <c r="C351" s="13">
        <v>1716742400</v>
      </c>
      <c r="D351" s="14">
        <v>18111</v>
      </c>
      <c r="E351" s="15">
        <f>C351/D351</f>
        <v>94790.03920269449</v>
      </c>
      <c r="F351" s="16">
        <v>281</v>
      </c>
      <c r="G351" s="16">
        <v>104</v>
      </c>
      <c r="H351" s="17">
        <f>(F351+G351)/2</f>
        <v>192.5</v>
      </c>
      <c r="I351" s="2">
        <v>219</v>
      </c>
      <c r="J351" s="18">
        <v>4</v>
      </c>
      <c r="K351" s="3">
        <v>1.1000000000000001</v>
      </c>
    </row>
    <row r="352" spans="1:11" x14ac:dyDescent="0.2">
      <c r="A352" s="11">
        <v>347</v>
      </c>
      <c r="B352" s="12" t="s">
        <v>357</v>
      </c>
      <c r="C352" s="13">
        <v>6189092800</v>
      </c>
      <c r="D352" s="14">
        <v>39083</v>
      </c>
      <c r="E352" s="15">
        <f>C352/D352</f>
        <v>158357.66957500705</v>
      </c>
      <c r="F352" s="16">
        <v>124</v>
      </c>
      <c r="G352" s="16">
        <v>40</v>
      </c>
      <c r="H352" s="17">
        <f>(F352+G352)/2</f>
        <v>82</v>
      </c>
      <c r="I352" s="2">
        <v>27</v>
      </c>
      <c r="J352" s="18">
        <v>10</v>
      </c>
      <c r="K352" s="3">
        <v>0.5</v>
      </c>
    </row>
    <row r="353" spans="1:11" x14ac:dyDescent="0.2">
      <c r="A353" s="11">
        <v>348</v>
      </c>
      <c r="B353" s="12" t="s">
        <v>358</v>
      </c>
      <c r="C353" s="13">
        <v>11615944200</v>
      </c>
      <c r="D353" s="14">
        <v>182544</v>
      </c>
      <c r="E353" s="15">
        <f>C353/D353</f>
        <v>63633.667499342628</v>
      </c>
      <c r="F353" s="16">
        <v>333</v>
      </c>
      <c r="G353" s="16">
        <v>2</v>
      </c>
      <c r="H353" s="17">
        <f>(F353+G353)/2</f>
        <v>167.5</v>
      </c>
      <c r="I353" s="2">
        <v>157</v>
      </c>
      <c r="J353" s="18">
        <v>6</v>
      </c>
      <c r="K353" s="3">
        <v>0.9</v>
      </c>
    </row>
    <row r="354" spans="1:11" x14ac:dyDescent="0.2">
      <c r="A354" s="11">
        <v>349</v>
      </c>
      <c r="B354" s="12" t="s">
        <v>359</v>
      </c>
      <c r="C354" s="13">
        <v>164406000</v>
      </c>
      <c r="D354" s="14">
        <v>1167</v>
      </c>
      <c r="E354" s="15">
        <f>C354/D354</f>
        <v>140879.17737789202</v>
      </c>
      <c r="F354" s="16">
        <v>150</v>
      </c>
      <c r="G354" s="16">
        <v>321</v>
      </c>
      <c r="H354" s="17">
        <f>(F354+G354)/2</f>
        <v>235.5</v>
      </c>
      <c r="I354" s="2">
        <v>276</v>
      </c>
      <c r="J354" s="18">
        <v>3</v>
      </c>
      <c r="K354" s="3">
        <v>1.2</v>
      </c>
    </row>
    <row r="355" spans="1:11" x14ac:dyDescent="0.2">
      <c r="A355" s="11">
        <v>350</v>
      </c>
      <c r="B355" s="12" t="s">
        <v>360</v>
      </c>
      <c r="C355" s="13">
        <v>1832199200</v>
      </c>
      <c r="D355" s="14">
        <v>11268</v>
      </c>
      <c r="E355" s="15">
        <f>C355/D355</f>
        <v>162601.98793042245</v>
      </c>
      <c r="F355" s="16">
        <v>119</v>
      </c>
      <c r="G355" s="16">
        <v>167</v>
      </c>
      <c r="H355" s="17">
        <f>(F355+G355)/2</f>
        <v>143</v>
      </c>
      <c r="I355" s="2">
        <v>108</v>
      </c>
      <c r="J355" s="18">
        <v>7</v>
      </c>
      <c r="K355" s="3">
        <v>0.8</v>
      </c>
    </row>
    <row r="356" spans="1:11" x14ac:dyDescent="0.2">
      <c r="A356" s="11">
        <v>351</v>
      </c>
      <c r="B356" s="12" t="s">
        <v>361</v>
      </c>
      <c r="C356" s="13">
        <v>5463786300</v>
      </c>
      <c r="D356" s="14">
        <v>23651</v>
      </c>
      <c r="E356" s="15">
        <f>C356/D356</f>
        <v>231017.13669612279</v>
      </c>
      <c r="F356" s="16">
        <v>60</v>
      </c>
      <c r="G356" s="16">
        <v>80</v>
      </c>
      <c r="H356" s="17">
        <f>(F356+G356)/2</f>
        <v>70</v>
      </c>
      <c r="I356" s="2">
        <v>16</v>
      </c>
      <c r="J356" s="18">
        <v>10</v>
      </c>
      <c r="K356" s="3">
        <v>0.5</v>
      </c>
    </row>
    <row r="357" spans="1:11" x14ac:dyDescent="0.2">
      <c r="C357" s="15"/>
      <c r="D357" s="15"/>
      <c r="E357" s="15"/>
    </row>
    <row r="358" spans="1:11" x14ac:dyDescent="0.2">
      <c r="C358" s="15">
        <f>SUM(C6:C356)</f>
        <v>977191967900</v>
      </c>
      <c r="D358" s="15">
        <f>SUM(D6:D356)</f>
        <v>6692824</v>
      </c>
      <c r="E358" s="15">
        <f>ROUND(C358/D358,0)</f>
        <v>146006</v>
      </c>
    </row>
  </sheetData>
  <sortState ref="A6:K356">
    <sortCondition ref="A6:A356"/>
  </sortState>
  <pageMargins left="0.5" right="0.25" top="1" bottom="1" header="0.5" footer="0.5"/>
  <pageSetup scale="80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Ranking</vt:lpstr>
      <vt:lpstr>Ranking!Print_Titles</vt:lpstr>
    </vt:vector>
  </TitlesOfParts>
  <Company>Commonwealth of MA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2015-09-28T18:14:36Z</dcterms:created>
  <dc:creator>Lisa Krzywicki</dc:creator>
  <lastModifiedBy>Lisa Krzywicki</lastModifiedBy>
  <dcterms:modified xsi:type="dcterms:W3CDTF">2015-09-28T18:30:49Z</dcterms:modified>
</coreProperties>
</file>