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yan.Kingston\OneDrive - Commonwealth of Massachusetts\Documents\LBE WFH\Outreach and Communications\Website\Transportation\Tools and Resources 6.3.22 update\"/>
    </mc:Choice>
  </mc:AlternateContent>
  <xr:revisionPtr revIDLastSave="0" documentId="8_{5CF9A594-BD58-456D-B01B-6B9A72E9D8CA}" xr6:coauthVersionLast="47" xr6:coauthVersionMax="47" xr10:uidLastSave="{00000000-0000-0000-0000-000000000000}"/>
  <bookViews>
    <workbookView xWindow="28680" yWindow="-120" windowWidth="29040" windowHeight="15840" tabRatio="707" xr2:uid="{AD704496-06B3-4028-9039-E8689CB7C94F}"/>
  </bookViews>
  <sheets>
    <sheet name="Intro" sheetId="18" r:id="rId1"/>
    <sheet name="Sedans" sheetId="9" r:id="rId2"/>
    <sheet name="Sheet1" sheetId="15" state="hidden" r:id="rId3"/>
    <sheet name="CUV &amp; SUVs" sheetId="3" r:id="rId4"/>
    <sheet name="Pickups" sheetId="4" r:id="rId5"/>
    <sheet name="Minivans &amp; Vans" sheetId="14" r:id="rId6"/>
    <sheet name="MD Trucks" sheetId="6" r:id="rId7"/>
    <sheet name="HD Trucks" sheetId="7" r:id="rId8"/>
    <sheet name="Buses" sheetId="16" r:id="rId9"/>
    <sheet name="Utility &amp; Neighborhood Vehicles" sheetId="5" r:id="rId10"/>
    <sheet name="Specialty &amp; Construction" sheetId="17" r:id="rId11"/>
  </sheets>
  <definedNames>
    <definedName name="_xlnm._FilterDatabase" localSheetId="3" hidden="1">'CUV &amp; SUVs'!$A$1:$Q$27</definedName>
    <definedName name="_xlnm._FilterDatabase" localSheetId="7" hidden="1">'HD Trucks'!$A$1:$N$1</definedName>
    <definedName name="_xlnm._FilterDatabase" localSheetId="6" hidden="1">'MD Trucks'!$A$1:$O$1</definedName>
    <definedName name="_xlnm._FilterDatabase" localSheetId="5" hidden="1">'Minivans &amp; Vans'!$A$1:$T$1</definedName>
    <definedName name="_xlnm._FilterDatabase" localSheetId="4" hidden="1">Pickups!$A$1:$R$1</definedName>
    <definedName name="_xlnm._FilterDatabase" localSheetId="1" hidden="1">Sedans!$A$1:$N$12</definedName>
    <definedName name="_xlnm._FilterDatabase" localSheetId="10" hidden="1">'Specialty &amp; Construction'!$A$1:$L$1</definedName>
    <definedName name="_xlnm._FilterDatabase" localSheetId="9" hidden="1">'Utility &amp; Neighborhood Vehicles'!$A$1:$Q$1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<sst xmlns="http://schemas.openxmlformats.org/spreadsheetml/2006/main" count="1733" uniqueCount="528">
  <si>
    <t xml:space="preserve">This workbook is intended to provide information on a wide range of zero-emission vehicles and assets that are either currently available on the market or expected in the near future. 
Each sheet is organized by vehicle class type and/or asset function and users can filter by the various metrics listed (e.g. battery range, GVWR, release year, on statewide contract, etc.) to narrow the focus of each list.
Vehicle details have been retrieved from a variety of sources including databases, manufacturer websites, and statewide contracts; all information is updated on a monthly basis and may change at any time. Bid pricing for those vehicles available on statewide contract may vary from the estimated MSRP. 
</t>
  </si>
  <si>
    <t>Leading by Example</t>
  </si>
  <si>
    <t>Last update:</t>
  </si>
  <si>
    <t>Make / Model</t>
  </si>
  <si>
    <t>ZEV Type</t>
  </si>
  <si>
    <t>Trim/
Trim Options*</t>
  </si>
  <si>
    <t>Expected Release</t>
  </si>
  <si>
    <t>Range 
(miles)</t>
  </si>
  <si>
    <t>Battery Capacity</t>
  </si>
  <si>
    <t>Fuel Efficiency 
(MPGe)</t>
  </si>
  <si>
    <t>Drivetrain</t>
  </si>
  <si>
    <t>Horsepower 
(HP)</t>
  </si>
  <si>
    <t>GVWR
 (lbs)</t>
  </si>
  <si>
    <t>Passengers</t>
  </si>
  <si>
    <t>Est. MSRP 
($)</t>
  </si>
  <si>
    <t>On SWC?</t>
  </si>
  <si>
    <t>Warranty</t>
  </si>
  <si>
    <t>Features</t>
  </si>
  <si>
    <t>Audi E-Tron GT</t>
  </si>
  <si>
    <t>BEV</t>
  </si>
  <si>
    <t>RS option</t>
  </si>
  <si>
    <t>Available</t>
  </si>
  <si>
    <t>95 kWh</t>
  </si>
  <si>
    <t>TBD</t>
  </si>
  <si>
    <t>AWD</t>
  </si>
  <si>
    <t>No</t>
  </si>
  <si>
    <t>0-60 in 1.3 secs; 155 mph max speed</t>
  </si>
  <si>
    <t>Rear seat delete option available to increase cargo space; production currently on hold to resolve battery issue</t>
  </si>
  <si>
    <t>BMW i4 (eDrive40)</t>
  </si>
  <si>
    <t>M50 AWD version</t>
  </si>
  <si>
    <t>Early 2022</t>
  </si>
  <si>
    <t>83.9 kWh</t>
  </si>
  <si>
    <t>RWD</t>
  </si>
  <si>
    <t>N/A</t>
  </si>
  <si>
    <t>https://www.consumerreports.org/hybrids-evs/2022-chevrolet-bolt-euv-and-bolt-review-a4320726089/</t>
  </si>
  <si>
    <t>Chevrolet Bolt</t>
  </si>
  <si>
    <t>LT, Premier</t>
  </si>
  <si>
    <t>FWD</t>
  </si>
  <si>
    <t>$36,000-$42,000</t>
  </si>
  <si>
    <t>Yes</t>
  </si>
  <si>
    <t>8 years / 100,000 miles of battery and electric components coverage</t>
  </si>
  <si>
    <t>Chevrolet Bolt EUV</t>
  </si>
  <si>
    <t>8 year / 100K miles battery and electric components</t>
  </si>
  <si>
    <t>Ford Fusion Plug-In</t>
  </si>
  <si>
    <t>PHEV</t>
  </si>
  <si>
    <t>Plug-in Hybrid Titanium</t>
  </si>
  <si>
    <t>21 EV / 620 total</t>
  </si>
  <si>
    <t>BASIC: 36 months/36,000 mi POWERTRAIN: 60months /60,000 mi CORROSION: 60 months / 60,000 mi RESTRAINT: 60 months/60,000 mi HYBRID: 96 months/ 100,000 mi HYBRID BATTERY: 96 months/ 100,000 miles</t>
  </si>
  <si>
    <t>Honda Clarity PHEV</t>
  </si>
  <si>
    <t>47 EV / 340 total</t>
  </si>
  <si>
    <t>42 / 110</t>
  </si>
  <si>
    <t>Continuously variable</t>
  </si>
  <si>
    <t>8-Year High-Voltage Battery Warranty</t>
  </si>
  <si>
    <t>Hyundai Ioniq</t>
  </si>
  <si>
    <t>SE or Limited</t>
  </si>
  <si>
    <t>275-300</t>
  </si>
  <si>
    <t>$33,245 or $38,815</t>
  </si>
  <si>
    <t>NEW VEHICLE: 5years/60,000 miles. POWERTRAIN: 10years/100,000 mi ANTIPERFORATION: 7 years/ unlimited. ROADSIDE ASSIST: 7 years. HYBRID/EV BATTERY: 10 yrs/100,00 miles</t>
  </si>
  <si>
    <t>SE, SEL, Limited</t>
  </si>
  <si>
    <t>29 Electric / 602 total</t>
  </si>
  <si>
    <t>3,300-3,400</t>
  </si>
  <si>
    <t>SE: $26,700 
SEL: $9,700 
Limited: $33,150</t>
  </si>
  <si>
    <t>Lucid Air</t>
  </si>
  <si>
    <t>additional motor configurations</t>
  </si>
  <si>
    <t>Late 2021</t>
  </si>
  <si>
    <t>Mini Cooper SE Countryman ALL4</t>
  </si>
  <si>
    <t>30 EV / 300 total</t>
  </si>
  <si>
    <t>Rust Perforation- 12  year/ unlimited mile. Limited Warranty- 4 year/ 50,000 mi Roadside Assistance Program 4 Year/Unlimited Mileage High-Voltage Battery 8 Year/80,000-mile</t>
  </si>
  <si>
    <t>Nissan Leaf</t>
  </si>
  <si>
    <t>40 kWh or 62 kWh</t>
  </si>
  <si>
    <t>149 or 215</t>
  </si>
  <si>
    <t xml:space="preserve">147 or 214 </t>
  </si>
  <si>
    <t>$24,000-$36,000</t>
  </si>
  <si>
    <t>Basic Coverage 36 month/36,000-mile (whichever occurs first) Powertrain &amp; Electric Vehicle System Coverage 60-month/60,000-mile (whichever occurs first)  Lithium-Ion Battery Coverage. 96-month/100,000-mile (whichever occurs first)</t>
  </si>
  <si>
    <t>Nissan Leaf Plus</t>
  </si>
  <si>
    <t>215-226</t>
  </si>
  <si>
    <t>Tesla Model 3</t>
  </si>
  <si>
    <t>Long range, performance, standard range plus</t>
  </si>
  <si>
    <t>220-313</t>
  </si>
  <si>
    <t>RWD or AWD</t>
  </si>
  <si>
    <t>$33,190-$52,690</t>
  </si>
  <si>
    <t>BASIC: 4 yr/50,000 mi POWERTRAIN: 8 year / 100,000 mi</t>
  </si>
  <si>
    <t>Toyota Mirai</t>
  </si>
  <si>
    <t>BEV/FCEV</t>
  </si>
  <si>
    <t>Fuel Cell - XLE, Limited</t>
  </si>
  <si>
    <t>XLE- 402 
Limited- 357</t>
  </si>
  <si>
    <t>4,250-4,350</t>
  </si>
  <si>
    <t>XLE- $49,500 
Limited- $66,000</t>
  </si>
  <si>
    <t xml:space="preserve">FUEL CELL SYSTEM: 96 months/100,000 mi FC BATTERY: 120 months / 150,000 mi BASIC: 36 months/36,000 mi POWERTRAIN: 60 months / 60,000 mi </t>
  </si>
  <si>
    <t>* Trim listed as separate line item if it significantly affects vehicle range and performance; otherwise trims listed together.</t>
  </si>
  <si>
    <t>Sedan/Hatchback</t>
  </si>
  <si>
    <t>CUV/SUV</t>
  </si>
  <si>
    <t>Minivan/Wagon</t>
  </si>
  <si>
    <t>-</t>
  </si>
  <si>
    <t>Pickup Truck</t>
  </si>
  <si>
    <t>Passenger/Cargo Van</t>
  </si>
  <si>
    <t>Total*</t>
  </si>
  <si>
    <t>Trim Options</t>
  </si>
  <si>
    <t>Towing Capacity
(lbs)</t>
  </si>
  <si>
    <t>Payload
(lbs)</t>
  </si>
  <si>
    <t>Cargo Space</t>
  </si>
  <si>
    <t>Audi E-Tron</t>
  </si>
  <si>
    <t>Sportback version</t>
  </si>
  <si>
    <t>BMW iX</t>
  </si>
  <si>
    <t>Bollinger B1</t>
  </si>
  <si>
    <t>120 kWh</t>
  </si>
  <si>
    <t>Cadillac Celestiq</t>
  </si>
  <si>
    <t>Cadillac Lyriq</t>
  </si>
  <si>
    <t>AWD performance option</t>
  </si>
  <si>
    <t>Early 2023</t>
  </si>
  <si>
    <t>100 kWh</t>
  </si>
  <si>
    <t>RWD/AWD</t>
  </si>
  <si>
    <t>Canoo Lifestyle Vehicle</t>
  </si>
  <si>
    <t>2021-2022</t>
  </si>
  <si>
    <t>RWD / AWD</t>
  </si>
  <si>
    <t>5 to 7</t>
  </si>
  <si>
    <t>$34,750-$49,950</t>
  </si>
  <si>
    <t>Fisker Ocean</t>
  </si>
  <si>
    <t>Late 2022</t>
  </si>
  <si>
    <t>Ford Escape PHEV</t>
  </si>
  <si>
    <t>SE
SEL
Titanium</t>
  </si>
  <si>
    <t>37 EV / 520 total</t>
  </si>
  <si>
    <t xml:space="preserve">Bumper to Bumper: 3 years / 36,000 miles Powertrain, Restraint System, &amp; Roadside Assistance: : 5 years / 60,000 miles Corrosion (Perforation only): 5 years / Unlimited miles </t>
  </si>
  <si>
    <t>Ford Explorer</t>
  </si>
  <si>
    <t>AWD option</t>
  </si>
  <si>
    <t>Ford Mustang Mach-E</t>
  </si>
  <si>
    <t>Cali Rt 1</t>
  </si>
  <si>
    <t>305 
(extended battery pack)</t>
  </si>
  <si>
    <t>70% of original battery capacity. Road side assistance included. 3 years. 36,000 bumper to bumper warranty. Warranty battery is covered for 8 years or 100,000 miles whichever comes first</t>
  </si>
  <si>
    <t>Premium</t>
  </si>
  <si>
    <t>" "</t>
  </si>
  <si>
    <t>GT</t>
  </si>
  <si>
    <t>GMC Hummer EV SUV</t>
  </si>
  <si>
    <t>Honda Prologue</t>
  </si>
  <si>
    <t>Hyundai Ioniq 5</t>
  </si>
  <si>
    <t>5 trims</t>
  </si>
  <si>
    <t>269-300</t>
  </si>
  <si>
    <t>77 kWh</t>
  </si>
  <si>
    <t>225-320</t>
  </si>
  <si>
    <t>800 V charging capacity ; vehicle to load charging</t>
  </si>
  <si>
    <t>https://www.caranddriver.com/mazda/mx-30</t>
  </si>
  <si>
    <t>Hyundai Kona</t>
  </si>
  <si>
    <t>Electric</t>
  </si>
  <si>
    <t>37,000-45,000</t>
  </si>
  <si>
    <t>Hyundai Sante Fe</t>
  </si>
  <si>
    <t>Spring 2022</t>
  </si>
  <si>
    <t>30 electric / 440 total</t>
  </si>
  <si>
    <t xml:space="preserve">Powertrain Limited Warranty  10-Year / 100,000-Mile. New Vehicle Limited Warranty 60,000-Mile. Anti-Perforation Warranty 7-Year / Unlimited Miles. 24-Hour Roadside Assistance 5-Year / Unlimited Miles  Hybrid System Components 10-Year /100,000-Mile 5-Year
</t>
  </si>
  <si>
    <t>https://www.consumerreports.org/hybrids-evs/2022-nissan-ariya-review/
https://www.nissanusa.com/ariya.html?dcp=psn.58700006154616330&amp;gclid=EAIaIQobChMI97KsoMu28wIV4W1vBB2PoguNEAAYASAAEgIc_PD_BwE&amp;gclsrc=aw.ds</t>
  </si>
  <si>
    <t>Jeep Wrangler 4xe</t>
  </si>
  <si>
    <t xml:space="preserve">Rubicon
High-altitude </t>
  </si>
  <si>
    <t>49 EV / 370 total</t>
  </si>
  <si>
    <t>AWD/4WD</t>
  </si>
  <si>
    <t>BASIC: 36 months / 36,000 miles POWERTRAIN: 60 months / 60,000 mi Roadside assistance: 60 months / 60,000 mi</t>
  </si>
  <si>
    <t>Jeep Wrangler Magneto</t>
  </si>
  <si>
    <t>Kia EV6</t>
  </si>
  <si>
    <t>58-77 kWh</t>
  </si>
  <si>
    <t>167-576</t>
  </si>
  <si>
    <t>Kia Niro</t>
  </si>
  <si>
    <t>EX
EX premium</t>
  </si>
  <si>
    <t>$39,900 
Premium: $44,600</t>
  </si>
  <si>
    <t>10 years / 100K miles</t>
  </si>
  <si>
    <t>LXS
EX
EX Premium</t>
  </si>
  <si>
    <t>26 electric / 506 total</t>
  </si>
  <si>
    <t>LSX: $29590 
EX: $33,990 
Prem. $36,550</t>
  </si>
  <si>
    <t>Mazda MX-30</t>
  </si>
  <si>
    <t>35.5 kWh</t>
  </si>
  <si>
    <t xml:space="preserve">PHEV coming in 2022
</t>
  </si>
  <si>
    <t xml:space="preserve">Mitsubishi Outlander </t>
  </si>
  <si>
    <t>SEL
 LE
GT</t>
  </si>
  <si>
    <t>24 EV / 320 total</t>
  </si>
  <si>
    <t>BASIC: 5 year / 60,000 mi LIMITED POWERTRAIN, MAIN DRIVE, PHEV: 10 year/ 100,000 mi ANTI CORROSION: 7 year/ 100,000 mi ROADSIDE: 5 year/ unlimited miles</t>
  </si>
  <si>
    <t>Nissan Ariya</t>
  </si>
  <si>
    <t>range &amp; AWD options</t>
  </si>
  <si>
    <t>Late  2021</t>
  </si>
  <si>
    <t>https://pressroom.toyota.com/toyota-debuts-all-electric-suv-concept-in-u-s/</t>
  </si>
  <si>
    <t>Porsche Macan</t>
  </si>
  <si>
    <t>Mid 2022</t>
  </si>
  <si>
    <t>227+</t>
  </si>
  <si>
    <t>https://www.consumerreports.org/cars/audi/e-tron/</t>
  </si>
  <si>
    <t>Rivian R1S</t>
  </si>
  <si>
    <t xml:space="preserve">Explore </t>
  </si>
  <si>
    <t>AWD - quad motor</t>
  </si>
  <si>
    <t>$70,000-$75,500</t>
  </si>
  <si>
    <t>All parts and labor 5 years or 60,000 miles. Battery pack 70% capacity or more for 8 years 175,000. Corrossion for 8 years</t>
  </si>
  <si>
    <t>Launch</t>
  </si>
  <si>
    <t>Adventure</t>
  </si>
  <si>
    <t>Subaru Crosstrek</t>
  </si>
  <si>
    <t>17 EV / 480 Total</t>
  </si>
  <si>
    <t>SUBARU Hybrid System Warranty- 8 years, or 100,000 miles</t>
  </si>
  <si>
    <t>https://www.consumerreports.org/hybrids-evs/cadillac-lyriq-review-a5185208455/</t>
  </si>
  <si>
    <t>Subaru Solterra</t>
  </si>
  <si>
    <t>Toyota bZ4X</t>
  </si>
  <si>
    <t>Toyota RAV4 Prime</t>
  </si>
  <si>
    <t>SE
XSE</t>
  </si>
  <si>
    <t>42 EV / 600 total</t>
  </si>
  <si>
    <t>$38,250-$41,575</t>
  </si>
  <si>
    <t>BASIC: 36 months, 36,000. POWERTRAIN, RESTRAIN: 60 months, 60,000 POWERTRAIN: 60 months, unlimited mi HYBRID: 96 months/ 100,000 miles HYBRID BATTERY: 120 months/ 150,000 miles</t>
  </si>
  <si>
    <t>VinFast Vfe</t>
  </si>
  <si>
    <t>$50-100,000</t>
  </si>
  <si>
    <t>Volkswagen ID.4</t>
  </si>
  <si>
    <t>Pro</t>
  </si>
  <si>
    <t>Available / AWD Late 2021</t>
  </si>
  <si>
    <t xml:space="preserve"> 2,700 (AWD)</t>
  </si>
  <si>
    <t xml:space="preserve">New Vehicle Limited Warranty: ID.4 has a four-year/50,000 mile (whichever occurs first)  High Voltage Battery eight-year/100,000 miles (whichever occurs first). Scheduled Carefree Maintenance two years/20,000 miles. Roadside Assistance three years/36,000 miles </t>
  </si>
  <si>
    <t>Trim Option</t>
  </si>
  <si>
    <t>Torque
(ft-lbs)</t>
  </si>
  <si>
    <t>Atlis XT</t>
  </si>
  <si>
    <t>Work truck configuration</t>
  </si>
  <si>
    <t>300, 400, 500</t>
  </si>
  <si>
    <t>10-year, 100% bumper-to-bumper coverage warranty</t>
  </si>
  <si>
    <t>6.5' bed</t>
  </si>
  <si>
    <t>https://www.consumerreports.org/hybridsevs/2022-ford-f-150-lightning-review-a4084273266/
https://www.ford.com/trucks/f150/f150-lightning/2022/</t>
  </si>
  <si>
    <t>Dually</t>
  </si>
  <si>
    <t xml:space="preserve">8' bed </t>
  </si>
  <si>
    <t>Bollinger B2</t>
  </si>
  <si>
    <t>Canoo Pickup</t>
  </si>
  <si>
    <t>various bed lengths</t>
  </si>
  <si>
    <t>2023-2024</t>
  </si>
  <si>
    <t>200+</t>
  </si>
  <si>
    <t>AWD / RWD</t>
  </si>
  <si>
    <t>500+</t>
  </si>
  <si>
    <t xml:space="preserve">6 or 8 foot ned lengths </t>
  </si>
  <si>
    <t>Chevy Silverado</t>
  </si>
  <si>
    <t>Ford F150 Lightning</t>
  </si>
  <si>
    <t>Lariat</t>
  </si>
  <si>
    <t>10,000 lbs</t>
  </si>
  <si>
    <t>Your battery is covered for 8 years or 100,000 miles, whichever comes first, retaining a minimum of 70% of its original capacity over that period.</t>
  </si>
  <si>
    <t>XLT</t>
  </si>
  <si>
    <t>extended battery pack. 300</t>
  </si>
  <si>
    <t>10,000 lbs.</t>
  </si>
  <si>
    <t xml:space="preserve">8 hours on the extended battery pack with Ford charger. Portable charging pack 240v. </t>
  </si>
  <si>
    <t>Platinum</t>
  </si>
  <si>
    <t>Early 2024</t>
  </si>
  <si>
    <t>GMC Hummer EV</t>
  </si>
  <si>
    <t>EV2 - 2 Motors</t>
  </si>
  <si>
    <t>Spring 2024</t>
  </si>
  <si>
    <t>250-300</t>
  </si>
  <si>
    <t>4WD</t>
  </si>
  <si>
    <t>Crab walk feature. Super fast charge</t>
  </si>
  <si>
    <t>EV2X - 2 Motors</t>
  </si>
  <si>
    <t>Spring 2023</t>
  </si>
  <si>
    <t>https://www.consumerreports.org/hybrids-evs/cadillac-lyriq-review-a5185208455/
https://www.canoo.com/pickup/</t>
  </si>
  <si>
    <t>EV3X - 3 motors</t>
  </si>
  <si>
    <t>Fall 2022</t>
  </si>
  <si>
    <t>300-350</t>
  </si>
  <si>
    <t>Ram 1500</t>
  </si>
  <si>
    <t xml:space="preserve">various </t>
  </si>
  <si>
    <t>Rivian R1T</t>
  </si>
  <si>
    <t>Summer 2021</t>
  </si>
  <si>
    <t>300+</t>
  </si>
  <si>
    <t>$67,500-$73,000</t>
  </si>
  <si>
    <t>Explore</t>
  </si>
  <si>
    <t xml:space="preserve"> Late 2022</t>
  </si>
  <si>
    <t>Tesla Cybertruck</t>
  </si>
  <si>
    <t>Single motor RWD</t>
  </si>
  <si>
    <t>690-800</t>
  </si>
  <si>
    <t>7500 lbs.</t>
  </si>
  <si>
    <t>Dual Motor AWD</t>
  </si>
  <si>
    <t>690-801</t>
  </si>
  <si>
    <t>6,600-8,500</t>
  </si>
  <si>
    <t>Tri motor AWD</t>
  </si>
  <si>
    <t>690-802</t>
  </si>
  <si>
    <t>14,000 lbs</t>
  </si>
  <si>
    <t>8,500-10,000</t>
  </si>
  <si>
    <t>Self driving option</t>
  </si>
  <si>
    <t>Class/Type</t>
  </si>
  <si>
    <t>Interior Space
(cu-ft)</t>
  </si>
  <si>
    <t>Arrival Gen-2.0</t>
  </si>
  <si>
    <t>Delivery/cargo van</t>
  </si>
  <si>
    <t>Canoo MPDV</t>
  </si>
  <si>
    <t>Multi Purpose Delivery Vehicle</t>
  </si>
  <si>
    <t>2 models</t>
  </si>
  <si>
    <t xml:space="preserve">130-300 </t>
  </si>
  <si>
    <t>3,750-4,100</t>
  </si>
  <si>
    <t>1,540-1,980</t>
  </si>
  <si>
    <t>https://www.canoo.com/canoo/</t>
  </si>
  <si>
    <t>Canoo Van</t>
  </si>
  <si>
    <t>Van</t>
  </si>
  <si>
    <t>4 trims</t>
  </si>
  <si>
    <t>1,464 (delivery trim)</t>
  </si>
  <si>
    <t>2, 5 or 7</t>
  </si>
  <si>
    <t>28MIN CHARGE TIME 80%; comes in delivery, base, premium and adventure trims</t>
  </si>
  <si>
    <t>Chrysler Pacifica</t>
  </si>
  <si>
    <t>Minivan</t>
  </si>
  <si>
    <t>various</t>
  </si>
  <si>
    <t>32 electric / 520 total</t>
  </si>
  <si>
    <t>87/76</t>
  </si>
  <si>
    <t>Envirotech Logistics</t>
  </si>
  <si>
    <t>106 kWh</t>
  </si>
  <si>
    <t>Ford E-Transit</t>
  </si>
  <si>
    <t>Full size cargo  van</t>
  </si>
  <si>
    <t>3 roof/length options; cutaway &amp; chassis cab options</t>
  </si>
  <si>
    <t>$45,000 base</t>
  </si>
  <si>
    <t>8 years or 100,000 miles whichever occurs first</t>
  </si>
  <si>
    <t>Easy to upfit &amp; varying sizes provide options</t>
  </si>
  <si>
    <t>http://www.vw.com/electric-concepts/</t>
  </si>
  <si>
    <t>Mercedes E-Sprinter</t>
  </si>
  <si>
    <t>Cargo van</t>
  </si>
  <si>
    <t>100+</t>
  </si>
  <si>
    <t>https://arrival.com/us/en?topic=van</t>
  </si>
  <si>
    <t>VW I.D. Buzz</t>
  </si>
  <si>
    <t>Microbus</t>
  </si>
  <si>
    <t>111 kWh</t>
  </si>
  <si>
    <t xml:space="preserve">Lightning E-Motors </t>
  </si>
  <si>
    <t>Pasenger van</t>
  </si>
  <si>
    <t>80-120 kWh</t>
  </si>
  <si>
    <t>140-169</t>
  </si>
  <si>
    <t>61/65</t>
  </si>
  <si>
    <t>powertrain/battery: 5 yr/60,000 mile</t>
  </si>
  <si>
    <t>Buy American compliant</t>
  </si>
  <si>
    <t>140-170</t>
  </si>
  <si>
    <t>61/66</t>
  </si>
  <si>
    <t>2,859-4,138</t>
  </si>
  <si>
    <t>15 max</t>
  </si>
  <si>
    <t>Class</t>
  </si>
  <si>
    <t>EV Type</t>
  </si>
  <si>
    <t>Range
(miles)</t>
  </si>
  <si>
    <t>HP</t>
  </si>
  <si>
    <t>GVWR 
(lbs)</t>
  </si>
  <si>
    <t>Est. MSRP
($)</t>
  </si>
  <si>
    <t>BYD 6F</t>
  </si>
  <si>
    <t>Class 6</t>
  </si>
  <si>
    <t>Freightliner eM2</t>
  </si>
  <si>
    <t>Class 6 or 7</t>
  </si>
  <si>
    <t xml:space="preserve">180-300 </t>
  </si>
  <si>
    <t>26,000/33,000</t>
  </si>
  <si>
    <t>class 6: 10,000</t>
  </si>
  <si>
    <t>GreenPower Star CC</t>
  </si>
  <si>
    <t>Class 4</t>
  </si>
  <si>
    <t>Unspecified</t>
  </si>
  <si>
    <t>International eMV</t>
  </si>
  <si>
    <t>Class 4, 5, or 6</t>
  </si>
  <si>
    <t>Kenworth K270E</t>
  </si>
  <si>
    <t>Kenworth K370E</t>
  </si>
  <si>
    <t>Peterbilt 220EV</t>
  </si>
  <si>
    <t>100 - 200</t>
  </si>
  <si>
    <t>26,000/ 33,000</t>
  </si>
  <si>
    <t>Peterbilt 579 EV</t>
  </si>
  <si>
    <t>class 6-7</t>
  </si>
  <si>
    <t>Phoenix Zeus 500</t>
  </si>
  <si>
    <t>70-160</t>
  </si>
  <si>
    <t>14,500/17,500</t>
  </si>
  <si>
    <t>Battery 5-yr/ 150,000 mile 
B-2-B 3 yr/36,000 mile
Body 5 yr/100,000 mile
Drive system 5 yr/60,000 mile</t>
  </si>
  <si>
    <t>various truck trims available</t>
  </si>
  <si>
    <t>Ligtning E-Motors 450</t>
  </si>
  <si>
    <t>Box truck</t>
  </si>
  <si>
    <t>80-120</t>
  </si>
  <si>
    <t>86-129 kWh</t>
  </si>
  <si>
    <t>7,200-7,980</t>
  </si>
  <si>
    <t>Ligtning E-Motors F-53/59</t>
  </si>
  <si>
    <t>Van &amp; Food Truck</t>
  </si>
  <si>
    <t>110-170</t>
  </si>
  <si>
    <t>128-192 kWh</t>
  </si>
  <si>
    <t>19,500-22,00</t>
  </si>
  <si>
    <t>Ligtning E-Motors 452</t>
  </si>
  <si>
    <t>Class 6 cargo</t>
  </si>
  <si>
    <t>88-130</t>
  </si>
  <si>
    <t>516-1,823</t>
  </si>
  <si>
    <t xml:space="preserve">12,620-13,650 </t>
  </si>
  <si>
    <t>Exp. Price ($)</t>
  </si>
  <si>
    <t>BYD 8TT</t>
  </si>
  <si>
    <t>Class 8 Day Cab</t>
  </si>
  <si>
    <t>Cummins PowerDrive</t>
  </si>
  <si>
    <t>Class 8 truck / Powertrain</t>
  </si>
  <si>
    <t>2021-2023</t>
  </si>
  <si>
    <t>35 electric / 300 hybrid</t>
  </si>
  <si>
    <t>Cummins offers with warranties with products and additional coverage for purchase</t>
  </si>
  <si>
    <t>Freightliner eCascadia</t>
  </si>
  <si>
    <t>Class 8 Truck</t>
  </si>
  <si>
    <t xml:space="preserve">360-525 </t>
  </si>
  <si>
    <t>EV warranty TBD. Traditional warranty covers repairs, defects, workmanship without charge</t>
  </si>
  <si>
    <t>Nikola TRE</t>
  </si>
  <si>
    <t>Class 8 Haul Truck</t>
  </si>
  <si>
    <t>Q4 2021</t>
  </si>
  <si>
    <t>Service &amp; maintenance. Trade in for a new nikola vehicle offered every 700k miles or 84 months</t>
  </si>
  <si>
    <t>Company also has EV fuel tecnology across the "hydrogen value chain". 753 kWh battery</t>
  </si>
  <si>
    <t>FCEV</t>
  </si>
  <si>
    <t>2H 2023</t>
  </si>
  <si>
    <t xml:space="preserve">&gt; 20 minute refueling </t>
  </si>
  <si>
    <t>Nikola Two</t>
  </si>
  <si>
    <t>Hydrogen Fuel Cell sleeper for long haul</t>
  </si>
  <si>
    <t>Nikola TWO FC</t>
  </si>
  <si>
    <t>up to 900</t>
  </si>
  <si>
    <t>Tesla Semi</t>
  </si>
  <si>
    <t>End 2021</t>
  </si>
  <si>
    <t>300/500</t>
  </si>
  <si>
    <t>Quad motor</t>
  </si>
  <si>
    <t>$150,000- $180,000</t>
  </si>
  <si>
    <t>Release pushed back until company releases batteries. Accelerates quicker than diesel</t>
  </si>
  <si>
    <t>Volvo VNR 4x2 &amp; 4x6</t>
  </si>
  <si>
    <t>Volvo Trucks covers faulty materials and/or workmanship for one year on aftermarket parts sold through our network of authorized dealers.</t>
  </si>
  <si>
    <t>264 kW battery. 80% charge within 70 minutes</t>
  </si>
  <si>
    <t>Volvo VNR 4x2 straight</t>
  </si>
  <si>
    <t>Bus Type</t>
  </si>
  <si>
    <t>EV type</t>
  </si>
  <si>
    <t>Seating Capacity</t>
  </si>
  <si>
    <t>GVWR
(lbs)</t>
  </si>
  <si>
    <t>Est. MSRP</t>
  </si>
  <si>
    <t xml:space="preserve">Thomas Built / Proterra </t>
  </si>
  <si>
    <t>School/Passenger</t>
  </si>
  <si>
    <t>up to 119 miles</t>
  </si>
  <si>
    <t>220 kWh</t>
  </si>
  <si>
    <t>up to 81</t>
  </si>
  <si>
    <t>$320,000-$400,000</t>
  </si>
  <si>
    <t>eLion</t>
  </si>
  <si>
    <t>Coach</t>
  </si>
  <si>
    <t>Available in MA, CA, NY, MN</t>
  </si>
  <si>
    <t>up to 155 miles</t>
  </si>
  <si>
    <t>up to 72</t>
  </si>
  <si>
    <t>$305,000-$390,000</t>
  </si>
  <si>
    <t>Blue Bird / Cummins</t>
  </si>
  <si>
    <t>Taking limited orders</t>
  </si>
  <si>
    <t>50-90, 90-170, 170-250</t>
  </si>
  <si>
    <t>107, 214, and 321 kWh</t>
  </si>
  <si>
    <t>77-84</t>
  </si>
  <si>
    <t>Blue Bird Micro Bird G5</t>
  </si>
  <si>
    <t>Micro/Shuttle</t>
  </si>
  <si>
    <t>up to 100 miles</t>
  </si>
  <si>
    <t>Up to 30</t>
  </si>
  <si>
    <t>GreenPower EV Star  / Star +</t>
  </si>
  <si>
    <t>Class 4 Heavy-Duty Shuttle Bus</t>
  </si>
  <si>
    <t>19 passener + 2 front. Adjustable seats</t>
  </si>
  <si>
    <t>Phoenix Zeus 400</t>
  </si>
  <si>
    <t>Shuttle bus</t>
  </si>
  <si>
    <t>70-159</t>
  </si>
  <si>
    <t>63-156 kWh</t>
  </si>
  <si>
    <t>23 max</t>
  </si>
  <si>
    <t>Phoenix Zeus 600</t>
  </si>
  <si>
    <t>School bus</t>
  </si>
  <si>
    <t>https://www.phoenixmotorcars.com/products/</t>
  </si>
  <si>
    <t>Lightning E-Motors  450</t>
  </si>
  <si>
    <t>NO</t>
  </si>
  <si>
    <t>Lightning E-Motors  550</t>
  </si>
  <si>
    <t>128 kWh</t>
  </si>
  <si>
    <t>17,500-19,500</t>
  </si>
  <si>
    <t>Trims</t>
  </si>
  <si>
    <t>Range/Run time
(miles/hours)</t>
  </si>
  <si>
    <t>Weight
(lbs)</t>
  </si>
  <si>
    <t>Bedload Capacity
(lbs)</t>
  </si>
  <si>
    <t>Interior/Bed Space (cu-ft)</t>
  </si>
  <si>
    <t>Ayro Club Car</t>
  </si>
  <si>
    <t>Utility</t>
  </si>
  <si>
    <t>Flat bed, Pickup, Van box</t>
  </si>
  <si>
    <t>57 - 75</t>
  </si>
  <si>
    <t>2,000-2200</t>
  </si>
  <si>
    <t>$23,000-$35,000+</t>
  </si>
  <si>
    <t xml:space="preserve">Vehicle &amp; battery: 2 years. 2 year fulyl replacement on VRLA. Lithium ion are 5 year warranty. </t>
  </si>
  <si>
    <t xml:space="preserve">Charge time 2-6 hours. D.O.T. road-certified - they can bring us a vehicle to show how it operates. Maintenance VRLA +-50 miles, 3-5. Lithium-ion battery +-75 miles, AC, longer battery life, </t>
  </si>
  <si>
    <t>Polaris GEM</t>
  </si>
  <si>
    <t>Utility/Neighborhood</t>
  </si>
  <si>
    <t>Various models and configurations</t>
  </si>
  <si>
    <t>10-90 miles</t>
  </si>
  <si>
    <t>FAC116 Vendor: Country Club</t>
  </si>
  <si>
    <t>Cushman Hauler Pro</t>
  </si>
  <si>
    <t>various trims</t>
  </si>
  <si>
    <t>72V</t>
  </si>
  <si>
    <t>FAC116 Vendor: Five Star Golf Cars</t>
  </si>
  <si>
    <t>Cushman Shuttle</t>
  </si>
  <si>
    <t>Neighborhoood</t>
  </si>
  <si>
    <t>various configurations</t>
  </si>
  <si>
    <t>4, 6 or 8</t>
  </si>
  <si>
    <t>Yamaha Umax Two AC</t>
  </si>
  <si>
    <t>FAC116 Vendor: New England Golf Cars</t>
  </si>
  <si>
    <t>Greenworks UTV</t>
  </si>
  <si>
    <t>2WD/4WD</t>
  </si>
  <si>
    <t>FAC116 Vendor: Orlando's Garage</t>
  </si>
  <si>
    <t>Application</t>
  </si>
  <si>
    <t>Battery Capacity
(kWh)</t>
  </si>
  <si>
    <t>Torque 
(ft-lbs)</t>
  </si>
  <si>
    <t>Exp. Price</t>
  </si>
  <si>
    <t>BYD 6R</t>
  </si>
  <si>
    <t>Class 6 Trash Truck</t>
  </si>
  <si>
    <t>Sales starting in CA only</t>
  </si>
  <si>
    <t>BYD 8R</t>
  </si>
  <si>
    <t>Class 8 Trash Truck</t>
  </si>
  <si>
    <t>57,500- 66000</t>
  </si>
  <si>
    <t>CASE580 EV</t>
  </si>
  <si>
    <t>Backhoe</t>
  </si>
  <si>
    <t>90kWh</t>
  </si>
  <si>
    <t>8 hrs</t>
  </si>
  <si>
    <t>480V ; Limited sales</t>
  </si>
  <si>
    <t>Global M4 ZE series</t>
  </si>
  <si>
    <t>Class 7 Street Sweeper</t>
  </si>
  <si>
    <t>180  kWh</t>
  </si>
  <si>
    <t>12 hrs</t>
  </si>
  <si>
    <t>~ $500,000</t>
  </si>
  <si>
    <t xml:space="preserve"> cleaning speed: 5-11 max: 55</t>
  </si>
  <si>
    <t>Global R4</t>
  </si>
  <si>
    <t>Air sweeper</t>
  </si>
  <si>
    <t>2022-2023</t>
  </si>
  <si>
    <t>Komatsu AE50, AM50, BBX50</t>
  </si>
  <si>
    <t>Forklift</t>
  </si>
  <si>
    <t>Trim levels vary for models</t>
  </si>
  <si>
    <t>Drive 6x2. Pump: 12.1</t>
  </si>
  <si>
    <t>6910-8370</t>
  </si>
  <si>
    <t>Carrying capacity: 3000-6500</t>
  </si>
  <si>
    <t>Komatsu Excavator</t>
  </si>
  <si>
    <t>Excavator</t>
  </si>
  <si>
    <t>Kovaco Elise900</t>
  </si>
  <si>
    <t>Skid Steere Loader</t>
  </si>
  <si>
    <t>240 kWh
400 kWh</t>
  </si>
  <si>
    <t>240=6 hrs
400=8+ hrs</t>
  </si>
  <si>
    <t>Lion8 Bucket Truck</t>
  </si>
  <si>
    <t>Class 6 &amp; 8 Bucket Truck</t>
  </si>
  <si>
    <t>top speed 65 mph</t>
  </si>
  <si>
    <t>MiniZ</t>
  </si>
  <si>
    <t>Mini Loader</t>
  </si>
  <si>
    <t>3-4 hrs</t>
  </si>
  <si>
    <t xml:space="preserve">48 V (5.3 hour charge)     </t>
  </si>
  <si>
    <t>Peterbilt 520 EV</t>
  </si>
  <si>
    <t xml:space="preserve">Refuse/Trash truck </t>
  </si>
  <si>
    <t>Sp</t>
  </si>
  <si>
    <t>street sweeper</t>
  </si>
  <si>
    <t>240 kWh</t>
  </si>
  <si>
    <t>&lt;26,000</t>
  </si>
  <si>
    <t xml:space="preserve">cleaning speed: 5-11 max: 24 </t>
  </si>
  <si>
    <t>Volvo ECR25</t>
  </si>
  <si>
    <t>Compact excavator</t>
  </si>
  <si>
    <t>20 kWh</t>
  </si>
  <si>
    <t>June 2021 production start</t>
  </si>
  <si>
    <t>Volvo L25 Electric</t>
  </si>
  <si>
    <t>Compact Wheel loader</t>
  </si>
  <si>
    <t>39 kWh</t>
  </si>
  <si>
    <t>"Advantage extended coverage" program</t>
  </si>
  <si>
    <t>48V , 48V , 36/48V</t>
  </si>
  <si>
    <t xml:space="preserve">For any questions regarding  or suggestions for EV models that should be added, please contact 
</t>
  </si>
  <si>
    <t>5.1.22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</si>
</sst>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quot;$&quot;#,##0"/>
  </numFmts>
  <fonts count="15" x14ac:knownFonts="1">
    <font>
      <sz val="11"/>
      <color theme="1"/>
      <name val="Calibri"/>
      <family val="2"/>
      <scheme val="minor"/>
    </font>
    <font>
      <b/>
      <sz val="15"/>
      <color theme="3"/>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name val="Calibri"/>
      <family val="2"/>
      <scheme val="minor"/>
    </font>
    <font>
      <b/>
      <sz val="16"/>
      <color theme="3"/>
      <name val="Calibri"/>
      <family val="2"/>
      <scheme val="minor"/>
    </font>
    <font>
      <b/>
      <sz val="14"/>
      <color theme="3"/>
      <name val="Calibri"/>
      <family val="2"/>
      <scheme val="minor"/>
    </font>
    <font>
      <b/>
      <sz val="14"/>
      <color theme="0"/>
      <name val="Calibri"/>
      <family val="2"/>
      <scheme val="minor"/>
    </font>
    <font>
      <sz val="8"/>
      <name val="Calibri"/>
      <family val="2"/>
      <scheme val="minor"/>
    </font>
    <font>
      <sz val="18"/>
      <name val="Arial"/>
      <family val="2"/>
    </font>
    <font>
      <b/>
      <sz val="20"/>
      <color rgb="FFFFFFFF"/>
      <name val="Calibri"/>
      <family val="2"/>
    </font>
    <font>
      <sz val="18"/>
      <color rgb="FF000000"/>
      <name val="Calibri"/>
      <family val="2"/>
    </font>
    <font>
      <sz val="20"/>
      <color rgb="FF000000"/>
      <name val="Calibri"/>
      <family val="2"/>
    </font>
    <font>
      <sz val="11"/>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rgb="FFFFFFFF"/>
        <bgColor indexed="64"/>
      </patternFill>
    </fill>
    <fill>
      <patternFill patternType="solid">
        <fgColor rgb="FF70AD47"/>
        <bgColor indexed="64"/>
      </patternFill>
    </fill>
    <fill>
      <patternFill patternType="solid">
        <fgColor rgb="FFD5E3CF"/>
        <bgColor indexed="64"/>
      </patternFill>
    </fill>
    <fill>
      <patternFill patternType="solid">
        <fgColor rgb="FFEBF1E9"/>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40">
    <border>
      <left/>
      <right/>
      <top/>
      <bottom/>
      <diagonal/>
    </border>
    <border>
      <left/>
      <right/>
      <top/>
      <bottom style="thick">
        <color theme="4"/>
      </bottom>
      <diagonal/>
    </border>
    <border>
      <left style="hair">
        <color auto="1"/>
      </left>
      <right style="hair">
        <color auto="1"/>
      </right>
      <top style="hair">
        <color auto="1"/>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theme="0" tint="-0.499984740745262"/>
      </left>
      <right/>
      <top style="thin">
        <color theme="0" tint="-0.499984740745262"/>
      </top>
      <bottom style="medium">
        <color theme="0" tint="-0.499984740745262"/>
      </bottom>
      <diagonal/>
    </border>
    <border>
      <left style="hair">
        <color auto="1"/>
      </left>
      <right style="hair">
        <color auto="1"/>
      </right>
      <top style="hair">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auto="1"/>
      </left>
      <right style="thin">
        <color theme="0" tint="-0.34998626667073579"/>
      </right>
      <top style="medium">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34998626667073579"/>
      </right>
      <top style="thin">
        <color theme="0" tint="-0.499984740745262"/>
      </top>
      <bottom/>
      <diagonal/>
    </border>
    <border>
      <left style="thin">
        <color theme="0" tint="-0.499984740745262"/>
      </left>
      <right style="thin">
        <color theme="0" tint="-0.34998626667073579"/>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hair">
        <color auto="1"/>
      </left>
      <right style="hair">
        <color auto="1"/>
      </right>
      <top/>
      <bottom style="hair">
        <color auto="1"/>
      </bottom>
      <diagonal/>
    </border>
    <border>
      <left style="thin">
        <color theme="0" tint="-0.499984740745262"/>
      </left>
      <right/>
      <top style="thin">
        <color theme="0" tint="-0.499984740745262"/>
      </top>
      <bottom style="thin">
        <color theme="0" tint="-0.34998626667073579"/>
      </bottom>
      <diagonal/>
    </border>
    <border>
      <left style="thin">
        <color rgb="FF808080"/>
      </left>
      <right style="thin">
        <color rgb="FF808080"/>
      </right>
      <top/>
      <bottom style="thin">
        <color rgb="FF808080"/>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rgb="FF808080"/>
      </left>
      <right style="thin">
        <color rgb="FF808080"/>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
      <left/>
      <right style="thin">
        <color theme="0" tint="-0.499984740745262"/>
      </right>
      <top/>
      <bottom/>
      <diagonal/>
    </border>
    <border>
      <left style="thin">
        <color theme="0" tint="-0.34998626667073579"/>
      </left>
      <right/>
      <top style="thin">
        <color theme="0" tint="-0.34998626667073579"/>
      </top>
      <bottom style="thin">
        <color theme="0" tint="-0.34998626667073579"/>
      </bottom>
      <diagonal/>
    </border>
    <border>
      <left style="hair">
        <color auto="1"/>
      </left>
      <right style="hair">
        <color auto="1"/>
      </right>
      <top/>
      <bottom/>
      <diagonal/>
    </border>
    <border>
      <left style="hair">
        <color auto="1"/>
      </left>
      <right/>
      <top style="hair">
        <color auto="1"/>
      </top>
      <bottom style="hair">
        <color auto="1"/>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0" fontId="1" fillId="0" borderId="1" applyNumberFormat="0" applyFill="0" applyAlignment="0" applyProtection="0"/>
    <xf numFmtId="0" fontId="3" fillId="0" borderId="0" applyNumberFormat="0" applyFill="0" applyBorder="0" applyAlignment="0" applyProtection="0"/>
    <xf numFmtId="43" fontId="4" fillId="0" borderId="0" applyFont="0" applyFill="0" applyBorder="0" applyAlignment="0" applyProtection="0"/>
  </cellStyleXfs>
  <cellXfs count="216">
    <xf numFmtId="0" fontId="0" fillId="0" borderId="0" xfId="0"/>
    <xf numFmtId="0" fontId="0" fillId="2" borderId="0" xfId="0" applyFill="1" applyBorder="1"/>
    <xf numFmtId="0" fontId="0" fillId="2" borderId="0" xfId="0" applyFill="1" applyBorder="1" applyAlignment="1">
      <alignment wrapText="1"/>
    </xf>
    <xf numFmtId="0" fontId="0" fillId="2" borderId="0" xfId="0" applyFill="1" applyBorder="1" applyAlignment="1">
      <alignment horizontal="left" wrapText="1"/>
    </xf>
    <xf numFmtId="0" fontId="7" fillId="2" borderId="0" xfId="1" applyFont="1" applyFill="1" applyBorder="1" applyAlignment="1">
      <alignment horizontal="center" vertical="center"/>
    </xf>
    <xf numFmtId="0" fontId="8" fillId="4" borderId="4" xfId="1" applyFont="1" applyFill="1" applyBorder="1" applyAlignment="1">
      <alignment horizontal="center" vertical="center"/>
    </xf>
    <xf numFmtId="0" fontId="8" fillId="4" borderId="4" xfId="1" applyFont="1" applyFill="1" applyBorder="1" applyAlignment="1">
      <alignment horizontal="center" vertical="center" wrapText="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3" fontId="0" fillId="3" borderId="3" xfId="0" applyNumberFormat="1" applyFill="1" applyBorder="1" applyAlignment="1">
      <alignment horizontal="center" vertical="center"/>
    </xf>
    <xf numFmtId="0" fontId="0" fillId="3" borderId="3" xfId="0" applyFont="1" applyFill="1" applyBorder="1" applyAlignment="1">
      <alignment horizontal="center" vertical="center" wrapText="1"/>
    </xf>
    <xf numFmtId="0" fontId="0" fillId="3" borderId="3" xfId="0" applyFont="1" applyFill="1" applyBorder="1" applyAlignment="1">
      <alignment horizontal="center" vertical="center"/>
    </xf>
    <xf numFmtId="0" fontId="2" fillId="3" borderId="5" xfId="0" applyFont="1" applyFill="1" applyBorder="1" applyAlignment="1">
      <alignment vertical="center"/>
    </xf>
    <xf numFmtId="0" fontId="2" fillId="3" borderId="3" xfId="0" applyFont="1" applyFill="1" applyBorder="1" applyAlignment="1">
      <alignment vertical="center"/>
    </xf>
    <xf numFmtId="0" fontId="7" fillId="2" borderId="0" xfId="1" applyFont="1" applyFill="1" applyBorder="1" applyAlignment="1">
      <alignment horizontal="center"/>
    </xf>
    <xf numFmtId="0" fontId="0" fillId="2" borderId="0" xfId="0" applyFill="1" applyBorder="1" applyAlignment="1">
      <alignment horizontal="left"/>
    </xf>
    <xf numFmtId="0" fontId="2" fillId="2" borderId="0" xfId="0" applyFont="1" applyFill="1" applyBorder="1" applyAlignment="1">
      <alignment horizontal="left"/>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2" borderId="5" xfId="0" applyFill="1" applyBorder="1" applyAlignment="1">
      <alignment horizontal="center" vertical="center"/>
    </xf>
    <xf numFmtId="0" fontId="0" fillId="2" borderId="5" xfId="0" applyFill="1" applyBorder="1" applyAlignment="1">
      <alignment horizontal="center" vertical="center" wrapText="1"/>
    </xf>
    <xf numFmtId="0" fontId="0" fillId="2" borderId="5" xfId="0" applyFont="1" applyFill="1" applyBorder="1" applyAlignment="1">
      <alignment horizontal="center" vertical="center"/>
    </xf>
    <xf numFmtId="0" fontId="0" fillId="2" borderId="0" xfId="0" applyFill="1"/>
    <xf numFmtId="0" fontId="0" fillId="2" borderId="0" xfId="0" applyFill="1" applyAlignment="1">
      <alignment wrapText="1"/>
    </xf>
    <xf numFmtId="164" fontId="0" fillId="2" borderId="0" xfId="0" applyNumberFormat="1" applyFill="1" applyAlignment="1">
      <alignment wrapText="1"/>
    </xf>
    <xf numFmtId="0" fontId="0" fillId="2" borderId="0" xfId="0" applyFill="1" applyBorder="1" applyAlignment="1">
      <alignment vertical="center"/>
    </xf>
    <xf numFmtId="0" fontId="0" fillId="3" borderId="5" xfId="0" applyFont="1" applyFill="1" applyBorder="1" applyAlignment="1">
      <alignment horizontal="center" vertical="center"/>
    </xf>
    <xf numFmtId="164" fontId="0" fillId="3" borderId="5" xfId="0" applyNumberFormat="1" applyFill="1" applyBorder="1" applyAlignment="1">
      <alignment horizontal="center" vertical="center" wrapText="1"/>
    </xf>
    <xf numFmtId="164" fontId="0" fillId="3" borderId="3" xfId="0" applyNumberFormat="1" applyFill="1" applyBorder="1" applyAlignment="1">
      <alignment horizontal="center" vertical="center" wrapText="1"/>
    </xf>
    <xf numFmtId="0" fontId="5" fillId="3" borderId="3" xfId="2" applyFont="1" applyFill="1" applyBorder="1" applyAlignment="1">
      <alignment horizontal="center" vertical="center"/>
    </xf>
    <xf numFmtId="17" fontId="0" fillId="3" borderId="3" xfId="0" applyNumberFormat="1" applyFont="1" applyFill="1" applyBorder="1" applyAlignment="1">
      <alignment horizontal="center" vertical="center" wrapText="1"/>
    </xf>
    <xf numFmtId="164" fontId="0" fillId="3" borderId="3" xfId="0" applyNumberFormat="1" applyFont="1" applyFill="1" applyBorder="1" applyAlignment="1">
      <alignment horizontal="center" vertical="center" wrapText="1"/>
    </xf>
    <xf numFmtId="0" fontId="10" fillId="5" borderId="6" xfId="0" applyFont="1" applyFill="1" applyBorder="1" applyAlignment="1">
      <alignment vertical="top" wrapText="1"/>
    </xf>
    <xf numFmtId="0" fontId="11" fillId="6" borderId="6" xfId="0" applyFont="1" applyFill="1" applyBorder="1" applyAlignment="1">
      <alignment horizontal="center" vertical="center" wrapText="1" readingOrder="1"/>
    </xf>
    <xf numFmtId="0" fontId="12" fillId="7" borderId="7" xfId="0" applyFont="1" applyFill="1" applyBorder="1" applyAlignment="1">
      <alignment horizontal="center" vertical="center" wrapText="1" readingOrder="1"/>
    </xf>
    <xf numFmtId="0" fontId="13" fillId="7" borderId="7" xfId="0" applyFont="1" applyFill="1" applyBorder="1" applyAlignment="1">
      <alignment horizontal="center" vertical="center" wrapText="1" readingOrder="1"/>
    </xf>
    <xf numFmtId="0" fontId="12" fillId="8" borderId="8" xfId="0" applyFont="1" applyFill="1" applyBorder="1" applyAlignment="1">
      <alignment horizontal="center" vertical="center" wrapText="1" readingOrder="1"/>
    </xf>
    <xf numFmtId="0" fontId="13" fillId="8" borderId="8" xfId="0" applyFont="1" applyFill="1" applyBorder="1" applyAlignment="1">
      <alignment horizontal="center" vertical="center" wrapText="1" readingOrder="1"/>
    </xf>
    <xf numFmtId="0" fontId="12" fillId="7" borderId="8" xfId="0" applyFont="1" applyFill="1" applyBorder="1" applyAlignment="1">
      <alignment horizontal="center" vertical="center" wrapText="1" readingOrder="1"/>
    </xf>
    <xf numFmtId="0" fontId="13" fillId="7" borderId="8" xfId="0" applyFont="1" applyFill="1" applyBorder="1" applyAlignment="1">
      <alignment horizontal="center" vertical="center" wrapText="1" readingOrder="1"/>
    </xf>
    <xf numFmtId="0" fontId="11" fillId="6" borderId="8" xfId="0" applyFont="1" applyFill="1" applyBorder="1" applyAlignment="1">
      <alignment horizontal="center" vertical="center" wrapText="1" readingOrder="1"/>
    </xf>
    <xf numFmtId="0" fontId="0" fillId="2" borderId="0" xfId="0" applyFill="1" applyAlignment="1">
      <alignment horizontal="left"/>
    </xf>
    <xf numFmtId="0" fontId="8" fillId="4" borderId="9" xfId="1" applyFont="1" applyFill="1" applyBorder="1" applyAlignment="1">
      <alignment horizontal="center" vertical="center"/>
    </xf>
    <xf numFmtId="0" fontId="0" fillId="2" borderId="0" xfId="0" applyFill="1" applyAlignment="1">
      <alignment horizontal="center"/>
    </xf>
    <xf numFmtId="0" fontId="7" fillId="2" borderId="0" xfId="1" applyFont="1" applyFill="1" applyBorder="1" applyAlignment="1">
      <alignment horizontal="center" wrapText="1"/>
    </xf>
    <xf numFmtId="0" fontId="6" fillId="2" borderId="0" xfId="1" applyFont="1" applyFill="1" applyBorder="1" applyAlignment="1">
      <alignment horizontal="center"/>
    </xf>
    <xf numFmtId="0" fontId="8" fillId="4" borderId="13" xfId="1" applyFont="1" applyFill="1" applyBorder="1" applyAlignment="1">
      <alignment horizontal="center" vertical="center" wrapText="1"/>
    </xf>
    <xf numFmtId="0" fontId="8" fillId="4" borderId="13" xfId="1" applyFont="1" applyFill="1" applyBorder="1" applyAlignment="1">
      <alignment horizontal="center" vertical="center"/>
    </xf>
    <xf numFmtId="0" fontId="0" fillId="2" borderId="0" xfId="0" applyFill="1" applyBorder="1" applyAlignment="1">
      <alignment horizontal="center"/>
    </xf>
    <xf numFmtId="0" fontId="0" fillId="2" borderId="0" xfId="0" applyFill="1" applyBorder="1" applyAlignment="1">
      <alignment horizontal="center" wrapText="1"/>
    </xf>
    <xf numFmtId="0" fontId="0" fillId="2" borderId="0" xfId="0" applyFont="1" applyFill="1" applyBorder="1" applyAlignment="1">
      <alignment horizontal="center" wrapText="1"/>
    </xf>
    <xf numFmtId="0" fontId="0" fillId="2" borderId="0" xfId="0" applyFont="1" applyFill="1" applyBorder="1" applyAlignment="1">
      <alignment horizontal="center"/>
    </xf>
    <xf numFmtId="0" fontId="0" fillId="0" borderId="10" xfId="0" applyFill="1" applyBorder="1" applyAlignment="1">
      <alignment horizontal="center" vertical="center"/>
    </xf>
    <xf numFmtId="3" fontId="0" fillId="0" borderId="10" xfId="0" applyNumberFormat="1" applyFill="1" applyBorder="1" applyAlignment="1">
      <alignment horizontal="center" vertical="center"/>
    </xf>
    <xf numFmtId="0" fontId="0" fillId="0" borderId="12" xfId="0" applyFill="1" applyBorder="1" applyAlignment="1">
      <alignment horizontal="center" vertical="center"/>
    </xf>
    <xf numFmtId="0" fontId="0" fillId="2" borderId="0" xfId="0" applyFill="1" applyBorder="1" applyAlignment="1">
      <alignment horizontal="left" vertical="center"/>
    </xf>
    <xf numFmtId="0" fontId="0" fillId="0" borderId="11" xfId="0" applyBorder="1" applyAlignment="1">
      <alignment horizontal="center" vertical="center"/>
    </xf>
    <xf numFmtId="0" fontId="0" fillId="0" borderId="11" xfId="0" applyFill="1" applyBorder="1" applyAlignment="1">
      <alignment horizontal="center" vertical="center"/>
    </xf>
    <xf numFmtId="3" fontId="0" fillId="0" borderId="11" xfId="0" applyNumberFormat="1" applyBorder="1" applyAlignment="1">
      <alignment horizontal="center" vertical="center"/>
    </xf>
    <xf numFmtId="3"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xf>
    <xf numFmtId="3" fontId="0" fillId="0" borderId="11" xfId="0" applyNumberFormat="1" applyFont="1" applyFill="1" applyBorder="1" applyAlignment="1">
      <alignment horizontal="center" vertical="center"/>
    </xf>
    <xf numFmtId="0" fontId="0" fillId="0" borderId="11" xfId="0" applyFont="1" applyFill="1" applyBorder="1" applyAlignment="1">
      <alignment horizontal="center" vertical="center" wrapText="1"/>
    </xf>
    <xf numFmtId="0" fontId="0" fillId="2" borderId="0" xfId="0" applyFont="1" applyFill="1" applyBorder="1" applyAlignment="1">
      <alignment horizontal="left" vertical="center"/>
    </xf>
    <xf numFmtId="0" fontId="0" fillId="0" borderId="11" xfId="0" applyFont="1" applyBorder="1" applyAlignment="1">
      <alignment horizontal="center" vertical="center" wrapText="1"/>
    </xf>
    <xf numFmtId="0" fontId="0" fillId="0" borderId="11" xfId="0" applyFont="1" applyBorder="1" applyAlignment="1">
      <alignment horizontal="center" vertical="center"/>
    </xf>
    <xf numFmtId="3" fontId="0" fillId="0" borderId="11" xfId="0" applyNumberFormat="1" applyFont="1" applyBorder="1" applyAlignment="1">
      <alignment horizontal="center" vertical="center"/>
    </xf>
    <xf numFmtId="0" fontId="0" fillId="2" borderId="0" xfId="0" applyFont="1" applyFill="1" applyBorder="1" applyAlignment="1">
      <alignment vertical="center"/>
    </xf>
    <xf numFmtId="0" fontId="2" fillId="0" borderId="10" xfId="0" applyFont="1" applyFill="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1" xfId="0" applyFont="1" applyFill="1" applyBorder="1" applyAlignment="1">
      <alignment horizontal="left" vertical="center"/>
    </xf>
    <xf numFmtId="0" fontId="2"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xf>
    <xf numFmtId="3" fontId="0" fillId="0" borderId="11" xfId="0" applyNumberFormat="1" applyFont="1" applyFill="1" applyBorder="1" applyAlignment="1">
      <alignment horizontal="center" vertical="center" wrapText="1"/>
    </xf>
    <xf numFmtId="3" fontId="0" fillId="0" borderId="11"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17" xfId="0" applyFill="1" applyBorder="1" applyAlignment="1">
      <alignment horizontal="center" vertical="center"/>
    </xf>
    <xf numFmtId="0" fontId="8" fillId="4" borderId="16" xfId="1" applyFont="1" applyFill="1" applyBorder="1" applyAlignment="1">
      <alignment horizontal="center" vertical="center"/>
    </xf>
    <xf numFmtId="0" fontId="8" fillId="4" borderId="16" xfId="1" applyFont="1" applyFill="1" applyBorder="1" applyAlignment="1">
      <alignment horizontal="center" vertical="center" wrapText="1"/>
    </xf>
    <xf numFmtId="0" fontId="0" fillId="0"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8" fillId="4" borderId="18" xfId="1" applyFont="1" applyFill="1" applyBorder="1" applyAlignment="1">
      <alignment horizontal="center" vertical="center"/>
    </xf>
    <xf numFmtId="164" fontId="0" fillId="0" borderId="11" xfId="0" applyNumberFormat="1" applyBorder="1" applyAlignment="1">
      <alignment horizontal="center" vertical="center"/>
    </xf>
    <xf numFmtId="0" fontId="0" fillId="2" borderId="0" xfId="0" applyFill="1" applyAlignment="1">
      <alignment horizontal="center" wrapText="1"/>
    </xf>
    <xf numFmtId="0" fontId="2" fillId="0" borderId="11" xfId="0" applyFont="1" applyBorder="1" applyAlignment="1">
      <alignment horizontal="left" vertical="center" wrapText="1"/>
    </xf>
    <xf numFmtId="0" fontId="2" fillId="0" borderId="11" xfId="0" applyFont="1" applyFill="1" applyBorder="1" applyAlignment="1">
      <alignment horizontal="left" vertical="center" wrapText="1"/>
    </xf>
    <xf numFmtId="0" fontId="2" fillId="0" borderId="17" xfId="0" applyFont="1" applyFill="1" applyBorder="1" applyAlignment="1">
      <alignment horizontal="left" vertical="center"/>
    </xf>
    <xf numFmtId="0" fontId="2" fillId="0" borderId="2" xfId="0" applyFont="1" applyFill="1" applyBorder="1" applyAlignment="1">
      <alignment horizontal="left" vertical="center"/>
    </xf>
    <xf numFmtId="0" fontId="2" fillId="2" borderId="2" xfId="0" applyFont="1" applyFill="1" applyBorder="1" applyAlignment="1">
      <alignment horizontal="left" vertical="center" wrapText="1"/>
    </xf>
    <xf numFmtId="0" fontId="8" fillId="4" borderId="11" xfId="1" applyFont="1" applyFill="1" applyBorder="1" applyAlignment="1">
      <alignment horizontal="center" vertical="center"/>
    </xf>
    <xf numFmtId="0" fontId="8" fillId="4" borderId="11" xfId="1" applyFont="1" applyFill="1" applyBorder="1" applyAlignment="1">
      <alignment horizontal="center" vertical="center" wrapText="1"/>
    </xf>
    <xf numFmtId="0" fontId="0" fillId="2" borderId="0" xfId="0" applyFill="1" applyAlignment="1">
      <alignment vertical="center"/>
    </xf>
    <xf numFmtId="0" fontId="2" fillId="2" borderId="0" xfId="0" applyFont="1" applyFill="1"/>
    <xf numFmtId="0" fontId="0" fillId="2" borderId="11" xfId="0" applyFill="1" applyBorder="1" applyAlignment="1">
      <alignment horizontal="center" vertical="center"/>
    </xf>
    <xf numFmtId="0" fontId="4" fillId="0" borderId="11" xfId="2" applyFont="1" applyBorder="1" applyAlignment="1">
      <alignment horizontal="center" vertical="center"/>
    </xf>
    <xf numFmtId="0" fontId="0" fillId="2" borderId="0" xfId="0" applyFill="1" applyBorder="1" applyAlignment="1">
      <alignment horizontal="center" vertical="center"/>
    </xf>
    <xf numFmtId="0" fontId="0" fillId="2" borderId="11" xfId="0" applyFill="1" applyBorder="1" applyAlignment="1">
      <alignment horizontal="left" vertical="center"/>
    </xf>
    <xf numFmtId="3" fontId="0" fillId="2" borderId="3" xfId="0" applyNumberFormat="1" applyFill="1" applyBorder="1" applyAlignment="1">
      <alignment horizontal="center" vertical="center"/>
    </xf>
    <xf numFmtId="0" fontId="0" fillId="2" borderId="11" xfId="0" applyFill="1" applyBorder="1" applyAlignment="1">
      <alignment horizontal="center" vertical="center" wrapText="1"/>
    </xf>
    <xf numFmtId="3" fontId="0" fillId="2" borderId="5" xfId="0" applyNumberFormat="1" applyFill="1" applyBorder="1" applyAlignment="1">
      <alignment horizontal="center" vertical="center"/>
    </xf>
    <xf numFmtId="3" fontId="0" fillId="3" borderId="5" xfId="0" applyNumberFormat="1" applyFill="1" applyBorder="1" applyAlignment="1">
      <alignment horizontal="center" vertical="center"/>
    </xf>
    <xf numFmtId="3" fontId="0" fillId="3" borderId="3" xfId="0" applyNumberFormat="1" applyFill="1" applyBorder="1" applyAlignment="1">
      <alignment horizontal="center" vertical="center" wrapText="1"/>
    </xf>
    <xf numFmtId="0" fontId="0" fillId="3" borderId="0" xfId="0" applyFill="1"/>
    <xf numFmtId="0" fontId="0" fillId="3" borderId="0" xfId="0" applyFill="1" applyBorder="1" applyAlignment="1">
      <alignment wrapText="1"/>
    </xf>
    <xf numFmtId="0" fontId="0" fillId="3" borderId="20" xfId="0" applyFill="1" applyBorder="1"/>
    <xf numFmtId="0" fontId="0" fillId="3" borderId="21" xfId="0" applyFill="1" applyBorder="1"/>
    <xf numFmtId="0" fontId="0" fillId="3" borderId="22" xfId="0" applyFill="1" applyBorder="1"/>
    <xf numFmtId="0" fontId="2" fillId="2" borderId="13" xfId="0" applyFont="1" applyFill="1" applyBorder="1" applyAlignment="1">
      <alignment horizontal="left" vertical="center" wrapText="1"/>
    </xf>
    <xf numFmtId="0" fontId="0" fillId="2" borderId="13" xfId="0" applyFill="1" applyBorder="1" applyAlignment="1">
      <alignment horizontal="center" vertical="center"/>
    </xf>
    <xf numFmtId="0" fontId="0" fillId="2" borderId="13" xfId="0" applyFill="1" applyBorder="1" applyAlignment="1">
      <alignment horizontal="center" vertical="center" wrapText="1"/>
    </xf>
    <xf numFmtId="0" fontId="0" fillId="2" borderId="13"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14" fillId="9" borderId="11" xfId="0" applyFont="1" applyFill="1" applyBorder="1" applyAlignment="1">
      <alignment horizontal="center" vertical="center"/>
    </xf>
    <xf numFmtId="0" fontId="0" fillId="2" borderId="11" xfId="0" applyFont="1" applyFill="1" applyBorder="1" applyAlignment="1">
      <alignment horizontal="center" vertical="center" wrapText="1"/>
    </xf>
    <xf numFmtId="37" fontId="0" fillId="2" borderId="13" xfId="3" applyNumberFormat="1" applyFont="1" applyFill="1" applyBorder="1" applyAlignment="1">
      <alignment horizontal="center" vertical="center"/>
    </xf>
    <xf numFmtId="37" fontId="0" fillId="2" borderId="11" xfId="3" applyNumberFormat="1" applyFont="1" applyFill="1" applyBorder="1" applyAlignment="1">
      <alignment horizontal="center" vertical="center"/>
    </xf>
    <xf numFmtId="0" fontId="3" fillId="2" borderId="0" xfId="2" applyFill="1" applyBorder="1" applyAlignment="1">
      <alignment horizontal="left"/>
    </xf>
    <xf numFmtId="0" fontId="2" fillId="2" borderId="5" xfId="0" applyFont="1" applyFill="1" applyBorder="1" applyAlignment="1">
      <alignment vertical="center"/>
    </xf>
    <xf numFmtId="37" fontId="0" fillId="2" borderId="5" xfId="3" applyNumberFormat="1" applyFont="1" applyFill="1" applyBorder="1" applyAlignment="1">
      <alignment horizontal="center" vertical="center"/>
    </xf>
    <xf numFmtId="0" fontId="2" fillId="2" borderId="3" xfId="0" applyFont="1" applyFill="1" applyBorder="1" applyAlignment="1">
      <alignment vertical="center"/>
    </xf>
    <xf numFmtId="37" fontId="0" fillId="2" borderId="3" xfId="3" applyNumberFormat="1" applyFont="1" applyFill="1" applyBorder="1" applyAlignment="1">
      <alignment horizontal="center" vertical="center"/>
    </xf>
    <xf numFmtId="0" fontId="0" fillId="2" borderId="3" xfId="0" applyFont="1" applyFill="1" applyBorder="1" applyAlignment="1">
      <alignment horizontal="left" vertical="center" wrapText="1"/>
    </xf>
    <xf numFmtId="164" fontId="0" fillId="2" borderId="3" xfId="0" applyNumberFormat="1" applyFill="1" applyBorder="1" applyAlignment="1">
      <alignment horizontal="center" vertical="center"/>
    </xf>
    <xf numFmtId="6" fontId="0" fillId="2" borderId="3" xfId="0" applyNumberFormat="1" applyFill="1" applyBorder="1" applyAlignment="1">
      <alignment horizontal="center" vertical="center"/>
    </xf>
    <xf numFmtId="0" fontId="0" fillId="2" borderId="3" xfId="0" applyFill="1" applyBorder="1" applyAlignment="1">
      <alignment vertical="center"/>
    </xf>
    <xf numFmtId="0" fontId="2" fillId="2" borderId="3" xfId="0" applyFont="1" applyFill="1" applyBorder="1" applyAlignment="1">
      <alignment vertical="center" wrapText="1"/>
    </xf>
    <xf numFmtId="164" fontId="0" fillId="2" borderId="3" xfId="0" applyNumberFormat="1" applyFont="1" applyFill="1" applyBorder="1" applyAlignment="1">
      <alignment horizontal="center" vertical="center"/>
    </xf>
    <xf numFmtId="0" fontId="2"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wrapText="1"/>
    </xf>
    <xf numFmtId="0" fontId="0" fillId="2" borderId="13" xfId="0" applyFill="1" applyBorder="1" applyAlignment="1">
      <alignment vertical="center"/>
    </xf>
    <xf numFmtId="0" fontId="2"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11" xfId="0" applyFont="1" applyFill="1" applyBorder="1" applyAlignment="1">
      <alignment horizontal="left" vertical="center" wrapText="1"/>
    </xf>
    <xf numFmtId="0" fontId="0" fillId="2" borderId="11" xfId="0" applyFill="1" applyBorder="1" applyAlignment="1">
      <alignment vertical="center"/>
    </xf>
    <xf numFmtId="164" fontId="8" fillId="4" borderId="4" xfId="1" applyNumberFormat="1" applyFont="1" applyFill="1" applyBorder="1" applyAlignment="1">
      <alignment horizontal="center" vertical="center" wrapText="1"/>
    </xf>
    <xf numFmtId="164" fontId="0" fillId="2" borderId="5" xfId="0" applyNumberFormat="1" applyFill="1" applyBorder="1" applyAlignment="1">
      <alignment horizontal="center" vertical="center"/>
    </xf>
    <xf numFmtId="164" fontId="0" fillId="2" borderId="3" xfId="0" applyNumberFormat="1" applyFill="1" applyBorder="1" applyAlignment="1">
      <alignment horizontal="center" vertical="center" wrapText="1"/>
    </xf>
    <xf numFmtId="164" fontId="0" fillId="2" borderId="3" xfId="0" applyNumberFormat="1" applyFont="1" applyFill="1" applyBorder="1" applyAlignment="1">
      <alignment horizontal="center" vertical="center" wrapText="1"/>
    </xf>
    <xf numFmtId="164" fontId="0" fillId="2" borderId="11" xfId="3" applyNumberFormat="1" applyFont="1" applyFill="1" applyBorder="1" applyAlignment="1">
      <alignment horizontal="center" vertical="center"/>
    </xf>
    <xf numFmtId="164" fontId="0" fillId="2" borderId="11" xfId="0" applyNumberFormat="1" applyFill="1" applyBorder="1" applyAlignment="1">
      <alignment horizontal="center" vertical="center"/>
    </xf>
    <xf numFmtId="164" fontId="0" fillId="2" borderId="0" xfId="0" applyNumberFormat="1" applyFill="1" applyBorder="1" applyAlignment="1">
      <alignment horizontal="center"/>
    </xf>
    <xf numFmtId="0" fontId="3" fillId="2" borderId="0" xfId="2" applyFill="1" applyBorder="1"/>
    <xf numFmtId="0" fontId="0" fillId="2" borderId="11" xfId="0" applyFill="1" applyBorder="1"/>
    <xf numFmtId="0" fontId="3" fillId="2" borderId="0" xfId="2" applyFill="1" applyBorder="1" applyAlignment="1">
      <alignment wrapText="1"/>
    </xf>
    <xf numFmtId="0" fontId="3" fillId="2" borderId="0" xfId="2" applyFill="1" applyBorder="1" applyAlignment="1">
      <alignment vertical="center"/>
    </xf>
    <xf numFmtId="0" fontId="0" fillId="2" borderId="30" xfId="0" applyFill="1" applyBorder="1" applyAlignment="1">
      <alignment horizontal="center" vertical="center"/>
    </xf>
    <xf numFmtId="3" fontId="0" fillId="2" borderId="11" xfId="0" applyNumberFormat="1" applyFill="1" applyBorder="1" applyAlignment="1">
      <alignment horizontal="center" vertical="center"/>
    </xf>
    <xf numFmtId="0" fontId="0" fillId="2" borderId="30" xfId="0" applyFont="1" applyFill="1" applyBorder="1" applyAlignment="1">
      <alignment horizontal="center" vertical="center"/>
    </xf>
    <xf numFmtId="0" fontId="0" fillId="2" borderId="30" xfId="0" applyFont="1" applyFill="1" applyBorder="1" applyAlignment="1">
      <alignment horizontal="center" vertical="center" wrapText="1"/>
    </xf>
    <xf numFmtId="164" fontId="3" fillId="9" borderId="0" xfId="2" applyNumberFormat="1" applyFill="1" applyBorder="1" applyAlignment="1">
      <alignment horizontal="left" vertical="center"/>
    </xf>
    <xf numFmtId="0" fontId="0" fillId="2" borderId="31" xfId="0" applyFill="1" applyBorder="1" applyAlignment="1">
      <alignment horizontal="center" vertical="center"/>
    </xf>
    <xf numFmtId="0" fontId="0" fillId="2" borderId="33" xfId="0" applyFont="1" applyFill="1" applyBorder="1" applyAlignment="1">
      <alignment horizontal="center" vertical="center"/>
    </xf>
    <xf numFmtId="0" fontId="3" fillId="2" borderId="0" xfId="2" applyFill="1" applyBorder="1" applyAlignment="1">
      <alignment horizontal="left" wrapText="1"/>
    </xf>
    <xf numFmtId="3" fontId="0" fillId="2" borderId="13" xfId="0" applyNumberFormat="1" applyFill="1" applyBorder="1" applyAlignment="1">
      <alignment horizontal="center" vertical="center"/>
    </xf>
    <xf numFmtId="164" fontId="0" fillId="2" borderId="13" xfId="0" applyNumberFormat="1" applyFill="1" applyBorder="1" applyAlignment="1">
      <alignment horizontal="center" vertical="center"/>
    </xf>
    <xf numFmtId="0" fontId="0" fillId="0" borderId="35" xfId="0" applyBorder="1" applyAlignment="1">
      <alignment horizontal="center" vertical="center"/>
    </xf>
    <xf numFmtId="0" fontId="0" fillId="0" borderId="11" xfId="0" applyNumberFormat="1" applyFill="1" applyBorder="1" applyAlignment="1">
      <alignment horizontal="center" vertical="center"/>
    </xf>
    <xf numFmtId="0" fontId="0" fillId="0" borderId="36" xfId="0" applyFill="1" applyBorder="1" applyAlignment="1">
      <alignment horizontal="center" vertical="center"/>
    </xf>
    <xf numFmtId="0" fontId="5" fillId="3" borderId="5" xfId="2" applyFont="1" applyFill="1" applyBorder="1" applyAlignment="1">
      <alignment horizontal="center" vertical="center"/>
    </xf>
    <xf numFmtId="0" fontId="0" fillId="2" borderId="5" xfId="0" applyFont="1" applyFill="1" applyBorder="1" applyAlignment="1">
      <alignment horizontal="center" vertical="center" wrapText="1"/>
    </xf>
    <xf numFmtId="0" fontId="14" fillId="10" borderId="3" xfId="0" applyFont="1" applyFill="1" applyBorder="1" applyAlignment="1">
      <alignment horizontal="center" vertical="center"/>
    </xf>
    <xf numFmtId="164" fontId="0" fillId="2" borderId="5" xfId="0" applyNumberFormat="1" applyFont="1" applyFill="1" applyBorder="1" applyAlignment="1">
      <alignment horizontal="center" vertical="center"/>
    </xf>
    <xf numFmtId="3" fontId="0" fillId="2" borderId="3"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xf>
    <xf numFmtId="0" fontId="0" fillId="2" borderId="5" xfId="0" applyFont="1" applyFill="1" applyBorder="1" applyAlignment="1">
      <alignment horizontal="left" vertical="center" wrapText="1"/>
    </xf>
    <xf numFmtId="0" fontId="0" fillId="2" borderId="3" xfId="0" applyFill="1" applyBorder="1" applyAlignment="1">
      <alignment horizontal="left" vertical="center" wrapText="1"/>
    </xf>
    <xf numFmtId="17" fontId="0" fillId="2" borderId="11" xfId="0" applyNumberFormat="1" applyFill="1" applyBorder="1" applyAlignment="1">
      <alignment horizontal="center" vertical="center" wrapText="1"/>
    </xf>
    <xf numFmtId="17" fontId="0" fillId="2" borderId="13" xfId="0" applyNumberFormat="1" applyFill="1" applyBorder="1" applyAlignment="1">
      <alignment horizontal="center" vertical="center" wrapText="1"/>
    </xf>
    <xf numFmtId="0" fontId="0" fillId="2" borderId="32" xfId="0" applyFill="1" applyBorder="1" applyAlignment="1">
      <alignment horizontal="center" vertical="center" wrapText="1"/>
    </xf>
    <xf numFmtId="0" fontId="14" fillId="9" borderId="5" xfId="0" applyFont="1" applyFill="1" applyBorder="1" applyAlignment="1">
      <alignment horizontal="center" vertical="center"/>
    </xf>
    <xf numFmtId="0" fontId="0" fillId="2" borderId="33" xfId="0" applyFill="1" applyBorder="1" applyAlignment="1">
      <alignment horizontal="center" vertical="center" wrapText="1"/>
    </xf>
    <xf numFmtId="0" fontId="0" fillId="2" borderId="28" xfId="0" applyFill="1" applyBorder="1" applyAlignment="1">
      <alignment horizontal="center" vertical="center" wrapText="1"/>
    </xf>
    <xf numFmtId="0" fontId="14" fillId="9" borderId="3" xfId="0" applyFont="1" applyFill="1" applyBorder="1" applyAlignment="1">
      <alignment horizontal="center" vertical="center"/>
    </xf>
    <xf numFmtId="0" fontId="14" fillId="9" borderId="13" xfId="0" applyFont="1" applyFill="1" applyBorder="1" applyAlignment="1">
      <alignment horizontal="center" vertical="center"/>
    </xf>
    <xf numFmtId="0" fontId="0" fillId="2" borderId="19" xfId="0" applyFill="1" applyBorder="1" applyAlignment="1">
      <alignment horizontal="center" vertical="center"/>
    </xf>
    <xf numFmtId="0" fontId="0" fillId="2" borderId="34" xfId="0" applyFill="1" applyBorder="1" applyAlignment="1">
      <alignment horizontal="center" vertical="center" wrapText="1"/>
    </xf>
    <xf numFmtId="0" fontId="0" fillId="2" borderId="29" xfId="0" applyFill="1" applyBorder="1" applyAlignment="1">
      <alignment horizontal="center" vertical="center" wrapText="1"/>
    </xf>
    <xf numFmtId="6" fontId="0" fillId="2" borderId="11" xfId="0" applyNumberFormat="1" applyFill="1" applyBorder="1" applyAlignment="1">
      <alignment horizontal="center" vertical="center"/>
    </xf>
    <xf numFmtId="3" fontId="0" fillId="2" borderId="31" xfId="0" applyNumberFormat="1" applyFill="1" applyBorder="1" applyAlignment="1">
      <alignment horizontal="center" vertical="center"/>
    </xf>
    <xf numFmtId="0" fontId="0" fillId="2" borderId="3" xfId="0" applyNumberFormat="1" applyFill="1" applyBorder="1" applyAlignment="1">
      <alignment horizontal="center" vertical="center"/>
    </xf>
    <xf numFmtId="164" fontId="0" fillId="2" borderId="5" xfId="3" applyNumberFormat="1" applyFont="1" applyFill="1" applyBorder="1" applyAlignment="1">
      <alignment horizontal="center" vertical="center"/>
    </xf>
    <xf numFmtId="164" fontId="0" fillId="2" borderId="3" xfId="3" applyNumberFormat="1" applyFont="1" applyFill="1" applyBorder="1" applyAlignment="1">
      <alignment horizontal="center" vertical="center"/>
    </xf>
    <xf numFmtId="0" fontId="0" fillId="2" borderId="32" xfId="0" applyFont="1" applyFill="1" applyBorder="1" applyAlignment="1">
      <alignment horizontal="left" vertical="center" wrapText="1"/>
    </xf>
    <xf numFmtId="0" fontId="0" fillId="0" borderId="0" xfId="0" applyBorder="1" applyAlignment="1">
      <alignment horizontal="center" vertical="center"/>
    </xf>
    <xf numFmtId="0" fontId="0" fillId="2" borderId="10" xfId="0" applyFill="1" applyBorder="1" applyAlignment="1">
      <alignment horizontal="center" vertical="center" wrapText="1"/>
    </xf>
    <xf numFmtId="0" fontId="0" fillId="0" borderId="0" xfId="0" applyFont="1" applyBorder="1" applyAlignment="1">
      <alignment horizontal="center" vertical="center" wrapText="1"/>
    </xf>
    <xf numFmtId="0" fontId="0" fillId="2" borderId="37" xfId="0" applyFill="1" applyBorder="1" applyAlignment="1">
      <alignment horizontal="center" vertical="center" wrapText="1"/>
    </xf>
    <xf numFmtId="0" fontId="3" fillId="2" borderId="0" xfId="2" applyFill="1" applyBorder="1" applyAlignment="1">
      <alignment horizontal="left" vertical="center"/>
    </xf>
    <xf numFmtId="0" fontId="2" fillId="3" borderId="0" xfId="0" applyFont="1" applyFill="1" applyBorder="1" applyAlignment="1">
      <alignment wrapText="1"/>
    </xf>
    <xf numFmtId="14" fontId="2" fillId="3" borderId="0" xfId="0" applyNumberFormat="1" applyFont="1" applyFill="1" applyBorder="1" applyAlignment="1">
      <alignment wrapText="1"/>
    </xf>
    <xf numFmtId="0" fontId="0" fillId="0" borderId="39" xfId="0" applyFont="1" applyBorder="1" applyAlignment="1">
      <alignment horizontal="center" vertical="center" wrapText="1"/>
    </xf>
    <xf numFmtId="3" fontId="0" fillId="0" borderId="11" xfId="0" applyNumberFormat="1" applyFont="1" applyBorder="1" applyAlignment="1">
      <alignment horizontal="center" vertical="center" wrapText="1"/>
    </xf>
    <xf numFmtId="16" fontId="0" fillId="0" borderId="35" xfId="0" applyNumberFormat="1" applyFont="1" applyBorder="1" applyAlignment="1">
      <alignment horizontal="center" vertical="center" wrapText="1"/>
    </xf>
    <xf numFmtId="0" fontId="0" fillId="0" borderId="38" xfId="0" applyFill="1" applyBorder="1" applyAlignment="1">
      <alignment horizontal="center" vertical="center" wrapText="1"/>
    </xf>
    <xf numFmtId="0" fontId="0" fillId="0" borderId="38" xfId="0" applyFont="1" applyBorder="1" applyAlignment="1">
      <alignment horizontal="center" vertical="center" wrapText="1"/>
    </xf>
    <xf numFmtId="0" fontId="0" fillId="11" borderId="23" xfId="0" applyFill="1" applyBorder="1" applyAlignment="1">
      <alignment horizontal="center" vertical="top" wrapText="1"/>
    </xf>
    <xf numFmtId="0" fontId="0" fillId="11" borderId="0" xfId="0" applyFill="1" applyBorder="1" applyAlignment="1">
      <alignment horizontal="center" vertical="top" wrapText="1"/>
    </xf>
    <xf numFmtId="0" fontId="0" fillId="11" borderId="24" xfId="0" applyFill="1" applyBorder="1" applyAlignment="1">
      <alignment horizontal="center" vertical="top" wrapText="1"/>
    </xf>
    <xf numFmtId="0" fontId="3" fillId="3" borderId="25" xfId="2" applyFill="1" applyBorder="1" applyAlignment="1">
      <alignment horizontal="center" wrapText="1"/>
    </xf>
    <xf numFmtId="0" fontId="3" fillId="3" borderId="26" xfId="2" applyFill="1" applyBorder="1" applyAlignment="1">
      <alignment horizontal="center" wrapText="1"/>
    </xf>
    <xf numFmtId="0" fontId="3" fillId="3" borderId="27" xfId="2" applyFill="1" applyBorder="1" applyAlignment="1">
      <alignment horizontal="center" wrapText="1"/>
    </xf>
  </cellXfs>
  <cellStyles count="4">
    <cellStyle name="Comma" xfId="3" builtinId="3"/>
    <cellStyle name="Heading 1" xfId="1" builtinId="16"/>
    <cellStyle name="Hyperlink" xfId="2" builtinId="8"/>
    <cellStyle name="Normal" xfId="0" builtinId="0"/>
  </cellStyles>
  <dxfs count="0"/>
  <tableStyles count="0" defaultTableStyle="TableStyleMedium2" defaultPivotStyle="PivotStyleLight16"/>
  <colors>
    <mruColors>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EV Models Currently</a:t>
            </a:r>
            <a:r>
              <a:rPr lang="en-US" baseline="0"/>
              <a:t> Available in the 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Sheet1!$L$19</c:f>
              <c:strCache>
                <c:ptCount val="1"/>
                <c:pt idx="0">
                  <c:v>BEV</c:v>
                </c:pt>
              </c:strCache>
            </c:strRef>
          </c:tx>
          <c:spPr>
            <a:solidFill>
              <a:schemeClr val="accent1"/>
            </a:solidFill>
            <a:ln>
              <a:noFill/>
            </a:ln>
            <a:effectLst/>
          </c:spPr>
          <c:invertIfNegative val="0"/>
          <c:cat>
            <c:strRef>
              <c:f>Sheet1!$K$20:$K$24</c:f>
              <c:strCache>
                <c:ptCount val="5"/>
                <c:pt idx="0">
                  <c:v>Sedan/Hatchback</c:v>
                </c:pt>
                <c:pt idx="1">
                  <c:v>CUV/SUV</c:v>
                </c:pt>
                <c:pt idx="2">
                  <c:v>Minivan/Wagon</c:v>
                </c:pt>
                <c:pt idx="3">
                  <c:v>Pickup Truck</c:v>
                </c:pt>
                <c:pt idx="4">
                  <c:v>Passenger/Cargo Van</c:v>
                </c:pt>
              </c:strCache>
            </c:strRef>
          </c:cat>
          <c:val>
            <c:numRef>
              <c:f>Sheet1!$L$20:$L$24</c:f>
              <c:numCache>
                <c:formatCode>General</c:formatCode>
                <c:ptCount val="5"/>
                <c:pt idx="0">
                  <c:v>8</c:v>
                </c:pt>
                <c:pt idx="1">
                  <c:v>14</c:v>
                </c:pt>
                <c:pt idx="2">
                  <c:v>0</c:v>
                </c:pt>
                <c:pt idx="3">
                  <c:v>0</c:v>
                </c:pt>
                <c:pt idx="4">
                  <c:v>1</c:v>
                </c:pt>
              </c:numCache>
            </c:numRef>
          </c:val>
          <c:extLst>
            <c:ext xmlns:c16="http://schemas.microsoft.com/office/drawing/2014/chart" uri="{C3380CC4-5D6E-409C-BE32-E72D297353CC}">
              <c16:uniqueId val="{00000000-29EA-B849-B473-0E7E73965B22}"/>
            </c:ext>
          </c:extLst>
        </c:ser>
        <c:ser>
          <c:idx val="1"/>
          <c:order val="1"/>
          <c:tx>
            <c:strRef>
              <c:f>Sheet1!$M$19</c:f>
              <c:strCache>
                <c:ptCount val="1"/>
                <c:pt idx="0">
                  <c:v>PHEV</c:v>
                </c:pt>
              </c:strCache>
            </c:strRef>
          </c:tx>
          <c:spPr>
            <a:solidFill>
              <a:schemeClr val="accent2"/>
            </a:solidFill>
            <a:ln>
              <a:noFill/>
            </a:ln>
            <a:effectLst/>
          </c:spPr>
          <c:invertIfNegative val="0"/>
          <c:cat>
            <c:strRef>
              <c:f>Sheet1!$K$20:$K$24</c:f>
              <c:strCache>
                <c:ptCount val="5"/>
                <c:pt idx="0">
                  <c:v>Sedan/Hatchback</c:v>
                </c:pt>
                <c:pt idx="1">
                  <c:v>CUV/SUV</c:v>
                </c:pt>
                <c:pt idx="2">
                  <c:v>Minivan/Wagon</c:v>
                </c:pt>
                <c:pt idx="3">
                  <c:v>Pickup Truck</c:v>
                </c:pt>
                <c:pt idx="4">
                  <c:v>Passenger/Cargo Van</c:v>
                </c:pt>
              </c:strCache>
            </c:strRef>
          </c:cat>
          <c:val>
            <c:numRef>
              <c:f>Sheet1!$M$20:$M$24</c:f>
              <c:numCache>
                <c:formatCode>General</c:formatCode>
                <c:ptCount val="5"/>
                <c:pt idx="0">
                  <c:v>12</c:v>
                </c:pt>
                <c:pt idx="1">
                  <c:v>16</c:v>
                </c:pt>
                <c:pt idx="2">
                  <c:v>4</c:v>
                </c:pt>
                <c:pt idx="3">
                  <c:v>0</c:v>
                </c:pt>
                <c:pt idx="4">
                  <c:v>0</c:v>
                </c:pt>
              </c:numCache>
            </c:numRef>
          </c:val>
          <c:extLst>
            <c:ext xmlns:c16="http://schemas.microsoft.com/office/drawing/2014/chart" uri="{C3380CC4-5D6E-409C-BE32-E72D297353CC}">
              <c16:uniqueId val="{00000001-29EA-B849-B473-0E7E73965B22}"/>
            </c:ext>
          </c:extLst>
        </c:ser>
        <c:dLbls>
          <c:showLegendKey val="0"/>
          <c:showVal val="0"/>
          <c:showCatName val="0"/>
          <c:showSerName val="0"/>
          <c:showPercent val="0"/>
          <c:showBubbleSize val="0"/>
        </c:dLbls>
        <c:gapWidth val="150"/>
        <c:overlap val="100"/>
        <c:axId val="227034367"/>
        <c:axId val="227036015"/>
      </c:barChart>
      <c:catAx>
        <c:axId val="227034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7036015"/>
        <c:crosses val="autoZero"/>
        <c:auto val="1"/>
        <c:lblAlgn val="ctr"/>
        <c:lblOffset val="100"/>
        <c:noMultiLvlLbl val="0"/>
      </c:catAx>
      <c:valAx>
        <c:axId val="227036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7034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50800</xdr:colOff>
      <xdr:row>26</xdr:row>
      <xdr:rowOff>19050</xdr:rowOff>
    </xdr:from>
    <xdr:to>
      <xdr:col>12</xdr:col>
      <xdr:colOff>1778000</xdr:colOff>
      <xdr:row>37</xdr:row>
      <xdr:rowOff>50800</xdr:rowOff>
    </xdr:to>
    <xdr:graphicFrame macro="">
      <xdr:nvGraphicFramePr>
        <xdr:cNvPr id="2" name="Chart 1">
          <a:extLst>
            <a:ext uri="{FF2B5EF4-FFF2-40B4-BE49-F238E27FC236}">
              <a16:creationId xmlns:a16="http://schemas.microsoft.com/office/drawing/2014/main" id="{0B52D7D0-23FC-BD4F-BC54-F023C2BB18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orgs/leading-by-example" TargetMode="External"/><Relationship Id="rId1" Type="http://schemas.openxmlformats.org/officeDocument/2006/relationships/hyperlink" Target="mailto:chelsea.kehne@mass.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nsumerreports.org/hybrids-evs/2022-chevrolet-bolt-euv-and-bolt-review-a432072608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caranddriver.com/mazda/mx-30" TargetMode="External"/><Relationship Id="rId2" Type="http://schemas.openxmlformats.org/officeDocument/2006/relationships/hyperlink" Target="https://www.consumerreports.org/hybrids-evs/cadillac-lyriq-review-a5185208455/" TargetMode="External"/><Relationship Id="rId1" Type="http://schemas.openxmlformats.org/officeDocument/2006/relationships/hyperlink" Target="https://www.consumerreports.org/cars/audi/e-tron/" TargetMode="External"/><Relationship Id="rId6" Type="http://schemas.openxmlformats.org/officeDocument/2006/relationships/printerSettings" Target="../printerSettings/printerSettings2.bin"/><Relationship Id="rId5" Type="http://schemas.openxmlformats.org/officeDocument/2006/relationships/hyperlink" Target="https://pressroom.toyota.com/toyota-debuts-all-electric-suv-concept-in-u-s/" TargetMode="External"/><Relationship Id="rId4" Type="http://schemas.openxmlformats.org/officeDocument/2006/relationships/hyperlink" Target="https://www.consumerreports.org/hybrids-evs/2022-nissan-ariya-revie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onsumerreports.org/hybridsevs/2022-ford-f-150-lightning-review-a4084273266/" TargetMode="External"/><Relationship Id="rId2" Type="http://schemas.openxmlformats.org/officeDocument/2006/relationships/hyperlink" Target="https://www.consumerreports.org/hybridsevs/2022-ford-f-150-lightning-review-a4084273266/" TargetMode="External"/><Relationship Id="rId1" Type="http://schemas.openxmlformats.org/officeDocument/2006/relationships/hyperlink" Target="https://www.consumerreports.org/hybrids-evs/cadillac-lyriq-review-a5185208455/" TargetMode="External"/><Relationship Id="rId5" Type="http://schemas.openxmlformats.org/officeDocument/2006/relationships/printerSettings" Target="../printerSettings/printerSettings3.bin"/><Relationship Id="rId4" Type="http://schemas.openxmlformats.org/officeDocument/2006/relationships/hyperlink" Target="https://www.consumerreports.org/hybridsevs/2022-ford-f-150-lightning-review-a4084273266/"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vw.com/electric-concepts/" TargetMode="External"/><Relationship Id="rId2" Type="http://schemas.openxmlformats.org/officeDocument/2006/relationships/hyperlink" Target="https://arrival.com/us/en?topic=van" TargetMode="External"/><Relationship Id="rId1" Type="http://schemas.openxmlformats.org/officeDocument/2006/relationships/hyperlink" Target="https://www.canoo.com/canoo/"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phoenixmotorcars.com/products/" TargetMode="External"/><Relationship Id="rId2" Type="http://schemas.openxmlformats.org/officeDocument/2006/relationships/hyperlink" Target="https://www.phoenixmotorcars.com/products/" TargetMode="External"/><Relationship Id="rId1" Type="http://schemas.openxmlformats.org/officeDocument/2006/relationships/hyperlink" Target="https://www.phoenixmotorcars.com/produ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E176-07E5-E143-989B-500F4C8C9FB6}">
  <dimension ref="B1:I15"/>
  <sheetViews>
    <sheetView tabSelected="1" workbookViewId="0">
      <selection activeCell="C16" sqref="C16"/>
    </sheetView>
  </sheetViews>
  <sheetFormatPr defaultColWidth="10.81640625" defaultRowHeight="14.5" x14ac:dyDescent="0.35"/>
  <cols>
    <col min="1" max="3" width="10.81640625" style="116"/>
    <col min="4" max="4" width="11.90625" style="116" customWidth="1"/>
    <col min="5" max="8" width="10.81640625" style="116"/>
    <col min="9" max="9" width="12.7265625" style="116" customWidth="1"/>
    <col min="10" max="16384" width="10.81640625" style="116"/>
  </cols>
  <sheetData>
    <row r="1" spans="2:9" ht="15" thickBot="1" x14ac:dyDescent="0.4"/>
    <row r="2" spans="2:9" x14ac:dyDescent="0.35">
      <c r="B2" s="118"/>
      <c r="C2" s="119"/>
      <c r="D2" s="119"/>
      <c r="E2" s="119"/>
      <c r="F2" s="119"/>
      <c r="G2" s="119"/>
      <c r="H2" s="119"/>
      <c r="I2" s="120"/>
    </row>
    <row r="3" spans="2:9" ht="15" customHeight="1" x14ac:dyDescent="0.35">
      <c r="B3" s="210" t="s">
        <v>0</v>
      </c>
      <c r="C3" s="211"/>
      <c r="D3" s="211"/>
      <c r="E3" s="211"/>
      <c r="F3" s="211"/>
      <c r="G3" s="211"/>
      <c r="H3" s="211"/>
      <c r="I3" s="212"/>
    </row>
    <row r="4" spans="2:9" x14ac:dyDescent="0.35">
      <c r="B4" s="210"/>
      <c r="C4" s="211"/>
      <c r="D4" s="211"/>
      <c r="E4" s="211"/>
      <c r="F4" s="211"/>
      <c r="G4" s="211"/>
      <c r="H4" s="211"/>
      <c r="I4" s="212"/>
    </row>
    <row r="5" spans="2:9" x14ac:dyDescent="0.35">
      <c r="B5" s="210"/>
      <c r="C5" s="211"/>
      <c r="D5" s="211"/>
      <c r="E5" s="211"/>
      <c r="F5" s="211"/>
      <c r="G5" s="211"/>
      <c r="H5" s="211"/>
      <c r="I5" s="212"/>
    </row>
    <row r="6" spans="2:9" x14ac:dyDescent="0.35">
      <c r="B6" s="210"/>
      <c r="C6" s="211"/>
      <c r="D6" s="211"/>
      <c r="E6" s="211"/>
      <c r="F6" s="211"/>
      <c r="G6" s="211"/>
      <c r="H6" s="211"/>
      <c r="I6" s="212"/>
    </row>
    <row r="7" spans="2:9" x14ac:dyDescent="0.35">
      <c r="B7" s="210"/>
      <c r="C7" s="211"/>
      <c r="D7" s="211"/>
      <c r="E7" s="211"/>
      <c r="F7" s="211"/>
      <c r="G7" s="211"/>
      <c r="H7" s="211"/>
      <c r="I7" s="212"/>
    </row>
    <row r="8" spans="2:9" x14ac:dyDescent="0.35">
      <c r="B8" s="210"/>
      <c r="C8" s="211"/>
      <c r="D8" s="211"/>
      <c r="E8" s="211"/>
      <c r="F8" s="211"/>
      <c r="G8" s="211"/>
      <c r="H8" s="211"/>
      <c r="I8" s="212"/>
    </row>
    <row r="9" spans="2:9" x14ac:dyDescent="0.35">
      <c r="B9" s="210"/>
      <c r="C9" s="211"/>
      <c r="D9" s="211"/>
      <c r="E9" s="211"/>
      <c r="F9" s="211"/>
      <c r="G9" s="211"/>
      <c r="H9" s="211"/>
      <c r="I9" s="212"/>
    </row>
    <row r="10" spans="2:9" x14ac:dyDescent="0.35">
      <c r="B10" s="210"/>
      <c r="C10" s="211"/>
      <c r="D10" s="211"/>
      <c r="E10" s="211"/>
      <c r="F10" s="211"/>
      <c r="G10" s="211"/>
      <c r="H10" s="211"/>
      <c r="I10" s="212"/>
    </row>
    <row r="11" spans="2:9" ht="47" customHeight="1" x14ac:dyDescent="0.35">
      <c r="B11" s="210"/>
      <c r="C11" s="211"/>
      <c r="D11" s="211"/>
      <c r="E11" s="211"/>
      <c r="F11" s="211"/>
      <c r="G11" s="211"/>
      <c r="H11" s="211"/>
      <c r="I11" s="212"/>
    </row>
    <row r="12" spans="2:9" ht="17.5" customHeight="1" x14ac:dyDescent="0.35">
      <c r="B12" s="210" t="s">
        <v>526</v>
      </c>
      <c r="C12" s="211"/>
      <c r="D12" s="211"/>
      <c r="E12" s="211"/>
      <c r="F12" s="211"/>
      <c r="G12" s="211"/>
      <c r="H12" s="211"/>
      <c r="I12" s="212"/>
    </row>
    <row r="13" spans="2:9" ht="17.5" customHeight="1" thickBot="1" x14ac:dyDescent="0.4">
      <c r="B13" s="213" t="s">
        <v>1</v>
      </c>
      <c r="C13" s="214"/>
      <c r="D13" s="214"/>
      <c r="E13" s="214"/>
      <c r="F13" s="214"/>
      <c r="G13" s="214"/>
      <c r="H13" s="214"/>
      <c r="I13" s="215"/>
    </row>
    <row r="14" spans="2:9" x14ac:dyDescent="0.35">
      <c r="B14" s="117"/>
      <c r="C14" s="117"/>
      <c r="D14" s="117"/>
      <c r="E14" s="117"/>
      <c r="F14" s="117"/>
      <c r="G14" s="117"/>
      <c r="H14" s="117"/>
      <c r="I14" s="117"/>
    </row>
    <row r="15" spans="2:9" ht="29" x14ac:dyDescent="0.35">
      <c r="B15" s="203" t="s">
        <v>2</v>
      </c>
      <c r="C15" s="204" t="s">
        <v>527</v>
      </c>
      <c r="D15" s="117"/>
      <c r="E15" s="117"/>
      <c r="F15" s="117"/>
      <c r="G15" s="117"/>
      <c r="H15" s="117"/>
      <c r="I15" s="117"/>
    </row>
  </sheetData>
  <mergeCells count="3">
    <mergeCell ref="B3:I11"/>
    <mergeCell ref="B12:I12"/>
    <mergeCell ref="B13:I13"/>
  </mergeCells>
  <hyperlinks>
    <hyperlink ref="B13" r:id="rId1" display="chelsea.kehne@mass.gov" xr:uid="{6BB03520-0EBF-224D-AE49-23A1D1D08D8E}"/>
    <hyperlink ref="B13:I13" r:id="rId2" display="Leading by Example" xr:uid="{5D17EC87-4D69-4BED-9FFA-7458BC7912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843D-842B-4A16-8755-606CE855AB7B}">
  <dimension ref="A1:R24"/>
  <sheetViews>
    <sheetView workbookViewId="0">
      <pane xSplit="1" topLeftCell="B1" activePane="topRight" state="frozen"/>
      <selection pane="topRight" activeCell="Q13" sqref="Q13"/>
    </sheetView>
  </sheetViews>
  <sheetFormatPr defaultColWidth="8.81640625" defaultRowHeight="14.5" x14ac:dyDescent="0.35"/>
  <cols>
    <col min="1" max="1" width="28.81640625" style="47" customWidth="1"/>
    <col min="2" max="6" width="17.453125" style="49" customWidth="1"/>
    <col min="7" max="7" width="17.453125" style="97" customWidth="1"/>
    <col min="8" max="15" width="17.453125" style="49" customWidth="1"/>
    <col min="16" max="16" width="46.453125" style="47" customWidth="1"/>
    <col min="17" max="17" width="81" style="47" customWidth="1"/>
    <col min="18" max="18" width="8.81640625" style="17" customWidth="1"/>
    <col min="19" max="19" width="8.81640625" style="17" bestFit="1" customWidth="1"/>
    <col min="20" max="16384" width="8.81640625" style="17"/>
  </cols>
  <sheetData>
    <row r="1" spans="1:18" s="16" customFormat="1" ht="36" customHeight="1" x14ac:dyDescent="0.45">
      <c r="A1" s="91" t="s">
        <v>3</v>
      </c>
      <c r="B1" s="91" t="s">
        <v>266</v>
      </c>
      <c r="C1" s="91" t="s">
        <v>316</v>
      </c>
      <c r="D1" s="91" t="s">
        <v>6</v>
      </c>
      <c r="E1" s="91" t="s">
        <v>436</v>
      </c>
      <c r="F1" s="92" t="s">
        <v>437</v>
      </c>
      <c r="G1" s="91" t="s">
        <v>10</v>
      </c>
      <c r="H1" s="92" t="s">
        <v>98</v>
      </c>
      <c r="I1" s="92" t="s">
        <v>438</v>
      </c>
      <c r="J1" s="91" t="s">
        <v>396</v>
      </c>
      <c r="K1" s="52" t="s">
        <v>439</v>
      </c>
      <c r="L1" s="52" t="s">
        <v>440</v>
      </c>
      <c r="M1" s="92" t="s">
        <v>99</v>
      </c>
      <c r="N1" s="91" t="s">
        <v>15</v>
      </c>
      <c r="O1" s="92" t="s">
        <v>320</v>
      </c>
      <c r="P1" s="91" t="s">
        <v>16</v>
      </c>
      <c r="Q1" s="95" t="s">
        <v>17</v>
      </c>
    </row>
    <row r="2" spans="1:18" s="61" customFormat="1" ht="41.15" customHeight="1" x14ac:dyDescent="0.35">
      <c r="A2" s="77" t="s">
        <v>441</v>
      </c>
      <c r="B2" s="62" t="s">
        <v>442</v>
      </c>
      <c r="C2" s="62" t="s">
        <v>19</v>
      </c>
      <c r="D2" s="62" t="s">
        <v>21</v>
      </c>
      <c r="E2" s="66" t="s">
        <v>443</v>
      </c>
      <c r="F2" s="62" t="s">
        <v>444</v>
      </c>
      <c r="G2" s="66" t="s">
        <v>32</v>
      </c>
      <c r="H2" s="62" t="s">
        <v>23</v>
      </c>
      <c r="I2" s="62" t="s">
        <v>445</v>
      </c>
      <c r="J2" s="170">
        <v>2</v>
      </c>
      <c r="K2" s="62" t="s">
        <v>23</v>
      </c>
      <c r="L2" s="62" t="s">
        <v>23</v>
      </c>
      <c r="M2" s="62">
        <v>850</v>
      </c>
      <c r="N2" s="67" t="s">
        <v>25</v>
      </c>
      <c r="O2" s="66" t="s">
        <v>446</v>
      </c>
      <c r="P2" s="72" t="s">
        <v>447</v>
      </c>
      <c r="Q2" s="72" t="s">
        <v>448</v>
      </c>
    </row>
    <row r="3" spans="1:18" ht="48" customHeight="1" x14ac:dyDescent="0.35">
      <c r="A3" s="98" t="s">
        <v>449</v>
      </c>
      <c r="B3" s="72" t="s">
        <v>450</v>
      </c>
      <c r="C3" s="72" t="s">
        <v>19</v>
      </c>
      <c r="D3" s="72" t="s">
        <v>21</v>
      </c>
      <c r="E3" s="72" t="s">
        <v>451</v>
      </c>
      <c r="F3" s="62" t="s">
        <v>452</v>
      </c>
      <c r="G3" s="62" t="s">
        <v>37</v>
      </c>
      <c r="H3" s="64">
        <v>1100</v>
      </c>
      <c r="I3" s="64">
        <v>2500</v>
      </c>
      <c r="J3" s="170" t="s">
        <v>23</v>
      </c>
      <c r="K3" s="62" t="s">
        <v>33</v>
      </c>
      <c r="L3" s="62" t="s">
        <v>23</v>
      </c>
      <c r="M3" s="62">
        <v>1150</v>
      </c>
      <c r="N3" s="72" t="s">
        <v>39</v>
      </c>
      <c r="O3" s="72" t="s">
        <v>23</v>
      </c>
      <c r="P3" s="72"/>
      <c r="Q3" s="72" t="s">
        <v>453</v>
      </c>
    </row>
    <row r="4" spans="1:18" s="61" customFormat="1" ht="41.15" customHeight="1" x14ac:dyDescent="0.35">
      <c r="A4" s="77" t="s">
        <v>454</v>
      </c>
      <c r="B4" s="62" t="s">
        <v>442</v>
      </c>
      <c r="C4" s="62" t="s">
        <v>19</v>
      </c>
      <c r="D4" s="62" t="s">
        <v>21</v>
      </c>
      <c r="E4" s="66" t="s">
        <v>455</v>
      </c>
      <c r="F4" s="62" t="s">
        <v>23</v>
      </c>
      <c r="G4" s="66" t="s">
        <v>456</v>
      </c>
      <c r="H4" s="64">
        <v>1500</v>
      </c>
      <c r="I4" s="62" t="s">
        <v>23</v>
      </c>
      <c r="J4" s="170">
        <v>2</v>
      </c>
      <c r="K4" s="62">
        <v>800</v>
      </c>
      <c r="L4" s="62">
        <v>12</v>
      </c>
      <c r="M4" s="62">
        <v>1200</v>
      </c>
      <c r="N4" s="208" t="s">
        <v>39</v>
      </c>
      <c r="O4" s="66" t="s">
        <v>23</v>
      </c>
      <c r="P4" s="72"/>
      <c r="Q4" s="72" t="s">
        <v>457</v>
      </c>
    </row>
    <row r="5" spans="1:18" ht="48" customHeight="1" x14ac:dyDescent="0.35">
      <c r="A5" s="98" t="s">
        <v>458</v>
      </c>
      <c r="B5" s="72" t="s">
        <v>459</v>
      </c>
      <c r="C5" s="62" t="s">
        <v>19</v>
      </c>
      <c r="D5" s="62" t="s">
        <v>21</v>
      </c>
      <c r="E5" s="72" t="s">
        <v>460</v>
      </c>
      <c r="F5" s="62" t="s">
        <v>23</v>
      </c>
      <c r="G5" s="66" t="s">
        <v>456</v>
      </c>
      <c r="H5" s="206">
        <v>1200</v>
      </c>
      <c r="I5" s="62" t="s">
        <v>23</v>
      </c>
      <c r="J5" s="207" t="s">
        <v>461</v>
      </c>
      <c r="K5" s="62" t="s">
        <v>33</v>
      </c>
      <c r="L5" s="62" t="s">
        <v>23</v>
      </c>
      <c r="M5" s="62">
        <v>1200</v>
      </c>
      <c r="N5" s="209" t="s">
        <v>39</v>
      </c>
      <c r="O5" s="72" t="s">
        <v>23</v>
      </c>
      <c r="P5" s="72"/>
      <c r="Q5" s="72" t="s">
        <v>457</v>
      </c>
    </row>
    <row r="6" spans="1:18" s="61" customFormat="1" ht="41.15" customHeight="1" x14ac:dyDescent="0.35">
      <c r="A6" s="77" t="s">
        <v>462</v>
      </c>
      <c r="B6" s="62" t="s">
        <v>442</v>
      </c>
      <c r="C6" s="62" t="s">
        <v>19</v>
      </c>
      <c r="D6" s="62" t="s">
        <v>21</v>
      </c>
      <c r="E6" s="66" t="s">
        <v>455</v>
      </c>
      <c r="F6" s="62" t="s">
        <v>23</v>
      </c>
      <c r="G6" s="62" t="s">
        <v>23</v>
      </c>
      <c r="H6" s="62" t="s">
        <v>23</v>
      </c>
      <c r="I6" s="62" t="s">
        <v>23</v>
      </c>
      <c r="J6" s="170">
        <v>2</v>
      </c>
      <c r="K6" s="62">
        <v>800</v>
      </c>
      <c r="L6" s="62" t="s">
        <v>23</v>
      </c>
      <c r="M6" s="62" t="s">
        <v>23</v>
      </c>
      <c r="N6" s="208" t="s">
        <v>39</v>
      </c>
      <c r="O6" s="66" t="s">
        <v>23</v>
      </c>
      <c r="P6" s="72"/>
      <c r="Q6" s="72" t="s">
        <v>463</v>
      </c>
    </row>
    <row r="7" spans="1:18" ht="48" customHeight="1" x14ac:dyDescent="0.35">
      <c r="A7" s="98" t="s">
        <v>464</v>
      </c>
      <c r="B7" s="72" t="s">
        <v>442</v>
      </c>
      <c r="C7" s="62" t="s">
        <v>19</v>
      </c>
      <c r="D7" s="62" t="s">
        <v>21</v>
      </c>
      <c r="E7" s="72" t="s">
        <v>455</v>
      </c>
      <c r="F7" s="72" t="s">
        <v>23</v>
      </c>
      <c r="G7" s="72" t="s">
        <v>465</v>
      </c>
      <c r="H7" s="206">
        <v>1500</v>
      </c>
      <c r="I7" s="206">
        <v>1676</v>
      </c>
      <c r="J7" s="72" t="s">
        <v>23</v>
      </c>
      <c r="K7" s="205">
        <v>550</v>
      </c>
      <c r="L7" s="72" t="s">
        <v>23</v>
      </c>
      <c r="M7" s="205" t="s">
        <v>23</v>
      </c>
      <c r="N7" s="72" t="s">
        <v>39</v>
      </c>
      <c r="O7" s="72" t="s">
        <v>23</v>
      </c>
      <c r="P7" s="72"/>
      <c r="Q7" s="72" t="s">
        <v>466</v>
      </c>
    </row>
    <row r="8" spans="1:18" ht="46" customHeight="1" x14ac:dyDescent="0.35">
      <c r="R8" s="47"/>
    </row>
    <row r="9" spans="1:18" x14ac:dyDescent="0.35">
      <c r="R9" s="47"/>
    </row>
    <row r="10" spans="1:18" x14ac:dyDescent="0.35">
      <c r="R10" s="47"/>
    </row>
    <row r="11" spans="1:18" x14ac:dyDescent="0.35">
      <c r="R11" s="47"/>
    </row>
    <row r="12" spans="1:18" x14ac:dyDescent="0.35">
      <c r="R12" s="47"/>
    </row>
    <row r="13" spans="1:18" x14ac:dyDescent="0.35">
      <c r="R13" s="47"/>
    </row>
    <row r="14" spans="1:18" x14ac:dyDescent="0.35">
      <c r="R14" s="47"/>
    </row>
    <row r="15" spans="1:18" x14ac:dyDescent="0.35">
      <c r="R15" s="47"/>
    </row>
    <row r="16" spans="1:18" x14ac:dyDescent="0.35">
      <c r="R16" s="47"/>
    </row>
    <row r="17" spans="18:18" x14ac:dyDescent="0.35">
      <c r="R17" s="47"/>
    </row>
    <row r="18" spans="18:18" x14ac:dyDescent="0.35">
      <c r="R18" s="47"/>
    </row>
    <row r="19" spans="18:18" x14ac:dyDescent="0.35">
      <c r="R19" s="47"/>
    </row>
    <row r="20" spans="18:18" x14ac:dyDescent="0.35">
      <c r="R20" s="47"/>
    </row>
    <row r="21" spans="18:18" x14ac:dyDescent="0.35">
      <c r="R21" s="47"/>
    </row>
    <row r="22" spans="18:18" x14ac:dyDescent="0.35">
      <c r="R22" s="47"/>
    </row>
    <row r="23" spans="18:18" x14ac:dyDescent="0.35">
      <c r="R23" s="47"/>
    </row>
    <row r="24" spans="18:18" x14ac:dyDescent="0.35">
      <c r="R24" s="47"/>
    </row>
  </sheetData>
  <autoFilter ref="A1:Q1" xr:uid="{543A8997-2A64-2648-852D-48645F2B22C1}">
    <sortState xmlns:xlrd2="http://schemas.microsoft.com/office/spreadsheetml/2017/richdata2" ref="A2:Q3">
      <sortCondition ref="A1:A3"/>
    </sortState>
  </autoFilter>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DBBD-29BF-6542-A51B-0D4B9DFED573}">
  <dimension ref="A1:O16"/>
  <sheetViews>
    <sheetView workbookViewId="0">
      <selection activeCell="G1" sqref="A1:G1"/>
    </sheetView>
  </sheetViews>
  <sheetFormatPr defaultColWidth="10.81640625" defaultRowHeight="14.5" x14ac:dyDescent="0.35"/>
  <cols>
    <col min="1" max="1" width="29.1796875" style="106" customWidth="1"/>
    <col min="2" max="10" width="22.453125" style="28" customWidth="1"/>
    <col min="11" max="11" width="39" style="28" customWidth="1"/>
    <col min="12" max="12" width="46.453125" style="28" customWidth="1"/>
    <col min="13" max="16384" width="10.81640625" style="28"/>
  </cols>
  <sheetData>
    <row r="1" spans="1:15" ht="37" customHeight="1" x14ac:dyDescent="0.35">
      <c r="A1" s="103" t="s">
        <v>3</v>
      </c>
      <c r="B1" s="103" t="s">
        <v>467</v>
      </c>
      <c r="C1" s="103" t="s">
        <v>316</v>
      </c>
      <c r="D1" s="103" t="s">
        <v>6</v>
      </c>
      <c r="E1" s="104" t="s">
        <v>468</v>
      </c>
      <c r="F1" s="104" t="s">
        <v>437</v>
      </c>
      <c r="G1" s="104" t="s">
        <v>469</v>
      </c>
      <c r="H1" s="104" t="s">
        <v>438</v>
      </c>
      <c r="I1" s="103" t="s">
        <v>15</v>
      </c>
      <c r="J1" s="103" t="s">
        <v>470</v>
      </c>
      <c r="K1" s="103" t="s">
        <v>16</v>
      </c>
      <c r="L1" s="103" t="s">
        <v>17</v>
      </c>
    </row>
    <row r="2" spans="1:15" s="105" customFormat="1" ht="42" customHeight="1" x14ac:dyDescent="0.35">
      <c r="A2" s="98" t="s">
        <v>471</v>
      </c>
      <c r="B2" s="66" t="s">
        <v>472</v>
      </c>
      <c r="C2" s="62" t="s">
        <v>19</v>
      </c>
      <c r="D2" s="66">
        <v>2021</v>
      </c>
      <c r="E2" s="72" t="s">
        <v>23</v>
      </c>
      <c r="F2" s="72">
        <v>125</v>
      </c>
      <c r="G2" s="66">
        <v>335</v>
      </c>
      <c r="H2" s="64">
        <v>26000</v>
      </c>
      <c r="I2" s="66" t="s">
        <v>25</v>
      </c>
      <c r="J2" s="62" t="s">
        <v>23</v>
      </c>
      <c r="K2" s="64" t="s">
        <v>23</v>
      </c>
      <c r="L2" s="66" t="s">
        <v>473</v>
      </c>
    </row>
    <row r="3" spans="1:15" s="105" customFormat="1" ht="42" customHeight="1" x14ac:dyDescent="0.35">
      <c r="A3" s="98" t="s">
        <v>474</v>
      </c>
      <c r="B3" s="66" t="s">
        <v>475</v>
      </c>
      <c r="C3" s="62" t="s">
        <v>19</v>
      </c>
      <c r="D3" s="66">
        <v>2021</v>
      </c>
      <c r="E3" s="72" t="s">
        <v>23</v>
      </c>
      <c r="F3" s="72">
        <v>56</v>
      </c>
      <c r="G3" s="66">
        <v>402</v>
      </c>
      <c r="H3" s="64" t="s">
        <v>476</v>
      </c>
      <c r="I3" s="66" t="s">
        <v>25</v>
      </c>
      <c r="J3" s="62" t="s">
        <v>23</v>
      </c>
      <c r="K3" s="64" t="s">
        <v>23</v>
      </c>
      <c r="L3" s="66" t="s">
        <v>473</v>
      </c>
    </row>
    <row r="4" spans="1:15" s="105" customFormat="1" ht="42" customHeight="1" x14ac:dyDescent="0.35">
      <c r="A4" s="98" t="s">
        <v>477</v>
      </c>
      <c r="B4" s="66" t="s">
        <v>478</v>
      </c>
      <c r="C4" s="62" t="s">
        <v>19</v>
      </c>
      <c r="D4" s="66">
        <v>2021</v>
      </c>
      <c r="E4" s="72" t="s">
        <v>479</v>
      </c>
      <c r="F4" s="72" t="s">
        <v>480</v>
      </c>
      <c r="G4" s="66" t="s">
        <v>23</v>
      </c>
      <c r="H4" s="62" t="s">
        <v>23</v>
      </c>
      <c r="I4" s="66" t="s">
        <v>25</v>
      </c>
      <c r="J4" s="62" t="s">
        <v>23</v>
      </c>
      <c r="K4" s="64" t="s">
        <v>23</v>
      </c>
      <c r="L4" s="66" t="s">
        <v>481</v>
      </c>
    </row>
    <row r="5" spans="1:15" s="105" customFormat="1" ht="42" customHeight="1" x14ac:dyDescent="0.35">
      <c r="A5" s="98" t="s">
        <v>482</v>
      </c>
      <c r="B5" s="66" t="s">
        <v>483</v>
      </c>
      <c r="C5" s="66" t="s">
        <v>19</v>
      </c>
      <c r="D5" s="66" t="s">
        <v>21</v>
      </c>
      <c r="E5" s="72" t="s">
        <v>484</v>
      </c>
      <c r="F5" s="72" t="s">
        <v>485</v>
      </c>
      <c r="G5" s="66" t="s">
        <v>23</v>
      </c>
      <c r="H5" s="64">
        <v>32000</v>
      </c>
      <c r="I5" s="66" t="s">
        <v>25</v>
      </c>
      <c r="J5" s="64" t="s">
        <v>486</v>
      </c>
      <c r="K5" s="64" t="s">
        <v>23</v>
      </c>
      <c r="L5" s="66" t="s">
        <v>487</v>
      </c>
    </row>
    <row r="6" spans="1:15" s="105" customFormat="1" ht="42" customHeight="1" x14ac:dyDescent="0.35">
      <c r="A6" s="98" t="s">
        <v>482</v>
      </c>
      <c r="B6" s="66" t="s">
        <v>483</v>
      </c>
      <c r="C6" s="66" t="s">
        <v>44</v>
      </c>
      <c r="D6" s="66" t="s">
        <v>21</v>
      </c>
      <c r="E6" s="72" t="s">
        <v>484</v>
      </c>
      <c r="F6" s="200" t="s">
        <v>485</v>
      </c>
      <c r="G6" s="66" t="s">
        <v>23</v>
      </c>
      <c r="H6" s="64">
        <v>32000</v>
      </c>
      <c r="I6" s="66" t="s">
        <v>25</v>
      </c>
      <c r="J6" s="64" t="s">
        <v>486</v>
      </c>
      <c r="K6" s="64" t="s">
        <v>23</v>
      </c>
      <c r="L6" s="66" t="s">
        <v>487</v>
      </c>
    </row>
    <row r="7" spans="1:15" s="105" customFormat="1" ht="42" customHeight="1" x14ac:dyDescent="0.35">
      <c r="A7" s="98" t="s">
        <v>488</v>
      </c>
      <c r="B7" s="66" t="s">
        <v>489</v>
      </c>
      <c r="C7" s="62" t="s">
        <v>19</v>
      </c>
      <c r="D7" s="66" t="s">
        <v>490</v>
      </c>
      <c r="E7" s="72" t="s">
        <v>23</v>
      </c>
      <c r="F7" s="72" t="s">
        <v>23</v>
      </c>
      <c r="G7" s="66" t="s">
        <v>23</v>
      </c>
      <c r="H7" s="62" t="s">
        <v>23</v>
      </c>
      <c r="I7" s="66" t="s">
        <v>25</v>
      </c>
      <c r="J7" s="64" t="s">
        <v>23</v>
      </c>
      <c r="K7" s="64" t="s">
        <v>23</v>
      </c>
      <c r="L7" s="66"/>
    </row>
    <row r="8" spans="1:15" s="105" customFormat="1" ht="42" customHeight="1" x14ac:dyDescent="0.35">
      <c r="A8" s="98" t="s">
        <v>491</v>
      </c>
      <c r="B8" s="62" t="s">
        <v>492</v>
      </c>
      <c r="C8" s="62" t="s">
        <v>19</v>
      </c>
      <c r="D8" s="62" t="s">
        <v>21</v>
      </c>
      <c r="E8" s="66" t="s">
        <v>493</v>
      </c>
      <c r="F8" s="107" t="s">
        <v>23</v>
      </c>
      <c r="G8" s="66" t="s">
        <v>24</v>
      </c>
      <c r="H8" s="72" t="s">
        <v>494</v>
      </c>
      <c r="I8" s="62" t="s">
        <v>495</v>
      </c>
      <c r="J8" s="62">
        <v>1</v>
      </c>
      <c r="K8" s="66" t="s">
        <v>496</v>
      </c>
      <c r="L8" s="62" t="s">
        <v>25</v>
      </c>
    </row>
    <row r="9" spans="1:15" s="105" customFormat="1" ht="42" customHeight="1" x14ac:dyDescent="0.35">
      <c r="A9" s="98" t="s">
        <v>497</v>
      </c>
      <c r="B9" s="66" t="s">
        <v>498</v>
      </c>
      <c r="C9" s="62" t="s">
        <v>19</v>
      </c>
      <c r="D9" s="66" t="s">
        <v>218</v>
      </c>
      <c r="E9" s="72" t="s">
        <v>23</v>
      </c>
      <c r="F9" s="72" t="s">
        <v>23</v>
      </c>
      <c r="G9" s="66" t="s">
        <v>23</v>
      </c>
      <c r="H9" s="62" t="s">
        <v>23</v>
      </c>
      <c r="I9" s="66" t="s">
        <v>25</v>
      </c>
      <c r="J9" s="62" t="s">
        <v>23</v>
      </c>
      <c r="K9" s="64" t="s">
        <v>23</v>
      </c>
      <c r="L9" s="66"/>
    </row>
    <row r="10" spans="1:15" s="105" customFormat="1" ht="42" customHeight="1" x14ac:dyDescent="0.35">
      <c r="A10" s="98" t="s">
        <v>499</v>
      </c>
      <c r="B10" s="66" t="s">
        <v>500</v>
      </c>
      <c r="C10" s="62" t="s">
        <v>19</v>
      </c>
      <c r="D10" s="66" t="s">
        <v>21</v>
      </c>
      <c r="E10" s="72" t="s">
        <v>501</v>
      </c>
      <c r="F10" s="72" t="s">
        <v>502</v>
      </c>
      <c r="G10" s="66" t="s">
        <v>23</v>
      </c>
      <c r="H10" s="64">
        <v>7200</v>
      </c>
      <c r="I10" s="66" t="s">
        <v>25</v>
      </c>
      <c r="J10" s="96">
        <v>62300</v>
      </c>
      <c r="K10" s="64" t="s">
        <v>23</v>
      </c>
      <c r="L10" s="66"/>
    </row>
    <row r="11" spans="1:15" s="105" customFormat="1" ht="42" customHeight="1" x14ac:dyDescent="0.35">
      <c r="A11" s="98" t="s">
        <v>503</v>
      </c>
      <c r="B11" s="66" t="s">
        <v>504</v>
      </c>
      <c r="C11" s="62" t="s">
        <v>19</v>
      </c>
      <c r="D11" s="66">
        <v>2021</v>
      </c>
      <c r="E11" s="72" t="s">
        <v>23</v>
      </c>
      <c r="F11" s="72">
        <v>171</v>
      </c>
      <c r="G11" s="66">
        <v>470</v>
      </c>
      <c r="H11" s="64">
        <v>60000</v>
      </c>
      <c r="I11" s="66" t="s">
        <v>25</v>
      </c>
      <c r="J11" s="66" t="s">
        <v>23</v>
      </c>
      <c r="K11" s="64" t="s">
        <v>23</v>
      </c>
      <c r="L11" s="66" t="s">
        <v>505</v>
      </c>
    </row>
    <row r="12" spans="1:15" s="105" customFormat="1" ht="42" customHeight="1" x14ac:dyDescent="0.35">
      <c r="A12" s="98" t="s">
        <v>506</v>
      </c>
      <c r="B12" s="66" t="s">
        <v>507</v>
      </c>
      <c r="C12" s="62" t="s">
        <v>19</v>
      </c>
      <c r="D12" s="66" t="s">
        <v>21</v>
      </c>
      <c r="E12" s="107" t="s">
        <v>23</v>
      </c>
      <c r="F12" s="107" t="s">
        <v>508</v>
      </c>
      <c r="G12" s="66" t="s">
        <v>23</v>
      </c>
      <c r="H12" s="64">
        <v>330</v>
      </c>
      <c r="I12" s="66" t="s">
        <v>25</v>
      </c>
      <c r="J12" s="96">
        <v>32300</v>
      </c>
      <c r="K12" s="64" t="s">
        <v>23</v>
      </c>
      <c r="L12" s="72" t="s">
        <v>509</v>
      </c>
    </row>
    <row r="13" spans="1:15" s="105" customFormat="1" ht="42" customHeight="1" x14ac:dyDescent="0.35">
      <c r="A13" s="98" t="s">
        <v>510</v>
      </c>
      <c r="B13" s="66" t="s">
        <v>511</v>
      </c>
      <c r="C13" s="62" t="s">
        <v>19</v>
      </c>
      <c r="D13" s="66" t="s">
        <v>113</v>
      </c>
      <c r="E13" s="72" t="s">
        <v>23</v>
      </c>
      <c r="F13" s="72">
        <v>90</v>
      </c>
      <c r="G13" s="66" t="s">
        <v>23</v>
      </c>
      <c r="H13" s="64">
        <v>66000</v>
      </c>
      <c r="I13" s="66" t="s">
        <v>25</v>
      </c>
      <c r="J13" s="62" t="s">
        <v>23</v>
      </c>
      <c r="K13" s="64" t="s">
        <v>23</v>
      </c>
      <c r="L13" s="66" t="s">
        <v>23</v>
      </c>
    </row>
    <row r="14" spans="1:15" s="105" customFormat="1" ht="42" customHeight="1" x14ac:dyDescent="0.35">
      <c r="A14" s="98" t="s">
        <v>512</v>
      </c>
      <c r="B14" s="66" t="s">
        <v>513</v>
      </c>
      <c r="C14" s="62" t="s">
        <v>44</v>
      </c>
      <c r="D14" s="66" t="s">
        <v>21</v>
      </c>
      <c r="E14" s="72" t="s">
        <v>514</v>
      </c>
      <c r="F14" s="72" t="s">
        <v>23</v>
      </c>
      <c r="G14" s="66" t="s">
        <v>23</v>
      </c>
      <c r="H14" s="62" t="s">
        <v>515</v>
      </c>
      <c r="I14" s="66" t="s">
        <v>25</v>
      </c>
      <c r="J14" s="62" t="s">
        <v>486</v>
      </c>
      <c r="K14" s="64" t="s">
        <v>23</v>
      </c>
      <c r="L14" s="66" t="s">
        <v>516</v>
      </c>
    </row>
    <row r="15" spans="1:15" s="105" customFormat="1" ht="42" customHeight="1" x14ac:dyDescent="0.35">
      <c r="A15" s="98" t="s">
        <v>517</v>
      </c>
      <c r="B15" s="66" t="s">
        <v>518</v>
      </c>
      <c r="C15" s="62" t="s">
        <v>19</v>
      </c>
      <c r="D15" s="66" t="s">
        <v>64</v>
      </c>
      <c r="E15" s="73" t="s">
        <v>519</v>
      </c>
      <c r="F15" s="72" t="s">
        <v>23</v>
      </c>
      <c r="G15" s="66">
        <v>24</v>
      </c>
      <c r="H15" s="64">
        <v>6100</v>
      </c>
      <c r="I15" s="66" t="s">
        <v>25</v>
      </c>
      <c r="J15" s="96">
        <v>85500</v>
      </c>
      <c r="K15" s="64" t="s">
        <v>23</v>
      </c>
      <c r="L15" s="66" t="s">
        <v>520</v>
      </c>
    </row>
    <row r="16" spans="1:15" s="61" customFormat="1" ht="41.15" customHeight="1" x14ac:dyDescent="0.35">
      <c r="A16" s="98" t="s">
        <v>521</v>
      </c>
      <c r="B16" s="66" t="s">
        <v>522</v>
      </c>
      <c r="C16" s="62" t="s">
        <v>19</v>
      </c>
      <c r="D16" s="66" t="s">
        <v>64</v>
      </c>
      <c r="E16" s="73" t="s">
        <v>523</v>
      </c>
      <c r="F16" s="72" t="s">
        <v>23</v>
      </c>
      <c r="G16" s="66">
        <v>48</v>
      </c>
      <c r="H16" s="64">
        <v>11000</v>
      </c>
      <c r="I16" s="66" t="s">
        <v>25</v>
      </c>
      <c r="J16" s="62" t="s">
        <v>23</v>
      </c>
      <c r="K16" s="64" t="s">
        <v>23</v>
      </c>
      <c r="L16" s="66" t="s">
        <v>520</v>
      </c>
      <c r="M16" s="62" t="s">
        <v>23</v>
      </c>
      <c r="N16" s="73" t="s">
        <v>524</v>
      </c>
      <c r="O16" s="66" t="s">
        <v>525</v>
      </c>
    </row>
  </sheetData>
  <autoFilter ref="A1:L1" xr:uid="{74EE7ED7-40C8-0346-B3AD-9E7A1B376433}">
    <sortState xmlns:xlrd2="http://schemas.microsoft.com/office/spreadsheetml/2017/richdata2" ref="A2:L16">
      <sortCondition ref="A1:A16"/>
    </sortState>
  </autoFilter>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EE2B-24DC-431F-8FC4-899D24075420}">
  <dimension ref="A1:P18"/>
  <sheetViews>
    <sheetView workbookViewId="0">
      <pane xSplit="1" ySplit="1" topLeftCell="B2" activePane="bottomRight" state="frozen"/>
      <selection pane="topRight" activeCell="B1" sqref="B1"/>
      <selection pane="bottomLeft" activeCell="A2" sqref="A2"/>
      <selection pane="bottomRight" activeCell="D24" sqref="D24"/>
    </sheetView>
  </sheetViews>
  <sheetFormatPr defaultColWidth="8.81640625" defaultRowHeight="14.5" x14ac:dyDescent="0.35"/>
  <cols>
    <col min="1" max="1" width="17.7265625" style="1" customWidth="1"/>
    <col min="2" max="2" width="17" style="1" customWidth="1"/>
    <col min="3" max="3" width="19.453125" style="1" customWidth="1"/>
    <col min="4" max="4" width="17" style="1" customWidth="1"/>
    <col min="5" max="6" width="17" style="2" customWidth="1"/>
    <col min="7" max="13" width="17" style="1" customWidth="1"/>
    <col min="14" max="14" width="77.81640625" style="2" customWidth="1"/>
    <col min="15" max="15" width="60.81640625" style="1" customWidth="1"/>
    <col min="16" max="16384" width="8.81640625" style="1"/>
  </cols>
  <sheetData>
    <row r="1" spans="1:16" s="4" customFormat="1" ht="37.5" thickBot="1" x14ac:dyDescent="0.4">
      <c r="A1" s="5" t="s">
        <v>3</v>
      </c>
      <c r="B1" s="6" t="s">
        <v>4</v>
      </c>
      <c r="C1" s="6" t="s">
        <v>5</v>
      </c>
      <c r="D1" s="6" t="s">
        <v>6</v>
      </c>
      <c r="E1" s="6" t="s">
        <v>7</v>
      </c>
      <c r="F1" s="6" t="s">
        <v>8</v>
      </c>
      <c r="G1" s="6" t="s">
        <v>9</v>
      </c>
      <c r="H1" s="5" t="s">
        <v>10</v>
      </c>
      <c r="I1" s="6" t="s">
        <v>11</v>
      </c>
      <c r="J1" s="6" t="s">
        <v>12</v>
      </c>
      <c r="K1" s="5" t="s">
        <v>13</v>
      </c>
      <c r="L1" s="6" t="s">
        <v>14</v>
      </c>
      <c r="M1" s="6" t="s">
        <v>15</v>
      </c>
      <c r="N1" s="6" t="s">
        <v>16</v>
      </c>
      <c r="O1" s="6" t="s">
        <v>17</v>
      </c>
    </row>
    <row r="2" spans="1:16" s="31" customFormat="1" ht="48" customHeight="1" x14ac:dyDescent="0.35">
      <c r="A2" s="131" t="s">
        <v>18</v>
      </c>
      <c r="B2" s="25" t="s">
        <v>19</v>
      </c>
      <c r="C2" s="25" t="s">
        <v>20</v>
      </c>
      <c r="D2" s="25" t="s">
        <v>21</v>
      </c>
      <c r="E2" s="174">
        <v>238</v>
      </c>
      <c r="F2" s="174" t="s">
        <v>22</v>
      </c>
      <c r="G2" s="27" t="s">
        <v>23</v>
      </c>
      <c r="H2" s="27" t="s">
        <v>24</v>
      </c>
      <c r="I2" s="25">
        <v>637</v>
      </c>
      <c r="J2" s="132" t="s">
        <v>23</v>
      </c>
      <c r="K2" s="25">
        <v>4</v>
      </c>
      <c r="L2" s="176">
        <v>99900</v>
      </c>
      <c r="M2" s="25" t="s">
        <v>25</v>
      </c>
      <c r="N2" s="179" t="s">
        <v>26</v>
      </c>
      <c r="O2" s="27" t="s">
        <v>27</v>
      </c>
    </row>
    <row r="3" spans="1:16" s="31" customFormat="1" ht="48" customHeight="1" x14ac:dyDescent="0.35">
      <c r="A3" s="23" t="s">
        <v>28</v>
      </c>
      <c r="B3" s="19" t="s">
        <v>19</v>
      </c>
      <c r="C3" s="19" t="s">
        <v>29</v>
      </c>
      <c r="D3" s="19" t="s">
        <v>30</v>
      </c>
      <c r="E3" s="19">
        <v>300</v>
      </c>
      <c r="F3" s="19" t="s">
        <v>31</v>
      </c>
      <c r="G3" s="19" t="s">
        <v>23</v>
      </c>
      <c r="H3" s="19" t="s">
        <v>32</v>
      </c>
      <c r="I3" s="19">
        <v>335</v>
      </c>
      <c r="J3" s="19" t="s">
        <v>33</v>
      </c>
      <c r="K3" s="175" t="s">
        <v>33</v>
      </c>
      <c r="L3" s="19" t="s">
        <v>33</v>
      </c>
      <c r="M3" s="19" t="s">
        <v>25</v>
      </c>
      <c r="N3" s="19">
        <v>4</v>
      </c>
      <c r="O3" s="21"/>
      <c r="P3" s="159" t="s">
        <v>34</v>
      </c>
    </row>
    <row r="4" spans="1:16" s="31" customFormat="1" ht="48" customHeight="1" x14ac:dyDescent="0.35">
      <c r="A4" s="133" t="s">
        <v>35</v>
      </c>
      <c r="B4" s="19" t="s">
        <v>19</v>
      </c>
      <c r="C4" s="19" t="s">
        <v>36</v>
      </c>
      <c r="D4" s="19" t="s">
        <v>21</v>
      </c>
      <c r="E4" s="20">
        <v>259</v>
      </c>
      <c r="F4" s="21" t="s">
        <v>23</v>
      </c>
      <c r="G4" s="19">
        <v>118</v>
      </c>
      <c r="H4" s="19" t="s">
        <v>37</v>
      </c>
      <c r="I4" s="19">
        <v>200</v>
      </c>
      <c r="J4" s="134">
        <v>3500</v>
      </c>
      <c r="K4" s="19">
        <v>5</v>
      </c>
      <c r="L4" s="19" t="s">
        <v>38</v>
      </c>
      <c r="M4" s="19" t="s">
        <v>39</v>
      </c>
      <c r="N4" s="180" t="s">
        <v>40</v>
      </c>
      <c r="O4" s="21"/>
    </row>
    <row r="5" spans="1:16" s="31" customFormat="1" ht="48" customHeight="1" x14ac:dyDescent="0.35">
      <c r="A5" s="133" t="s">
        <v>41</v>
      </c>
      <c r="B5" s="19" t="s">
        <v>19</v>
      </c>
      <c r="C5" s="19" t="s">
        <v>36</v>
      </c>
      <c r="D5" s="19" t="s">
        <v>21</v>
      </c>
      <c r="E5" s="20">
        <v>247</v>
      </c>
      <c r="F5" s="21" t="s">
        <v>23</v>
      </c>
      <c r="G5" s="19">
        <v>115</v>
      </c>
      <c r="H5" s="19" t="s">
        <v>37</v>
      </c>
      <c r="I5" s="19">
        <v>201</v>
      </c>
      <c r="J5" s="134">
        <v>3600</v>
      </c>
      <c r="K5" s="19">
        <v>5</v>
      </c>
      <c r="L5" s="136">
        <v>33995</v>
      </c>
      <c r="M5" s="19" t="s">
        <v>25</v>
      </c>
      <c r="N5" s="135" t="s">
        <v>42</v>
      </c>
      <c r="O5" s="138"/>
    </row>
    <row r="6" spans="1:16" s="31" customFormat="1" ht="48" customHeight="1" x14ac:dyDescent="0.35">
      <c r="A6" s="133" t="s">
        <v>43</v>
      </c>
      <c r="B6" s="19" t="s">
        <v>44</v>
      </c>
      <c r="C6" s="19" t="s">
        <v>45</v>
      </c>
      <c r="D6" s="19" t="s">
        <v>21</v>
      </c>
      <c r="E6" s="20" t="s">
        <v>46</v>
      </c>
      <c r="F6" s="21" t="s">
        <v>23</v>
      </c>
      <c r="G6" s="19">
        <v>110</v>
      </c>
      <c r="H6" s="19" t="s">
        <v>37</v>
      </c>
      <c r="I6" s="19">
        <v>188</v>
      </c>
      <c r="J6" s="134">
        <v>3900</v>
      </c>
      <c r="K6" s="19">
        <v>5</v>
      </c>
      <c r="L6" s="136">
        <v>37000</v>
      </c>
      <c r="M6" s="19" t="s">
        <v>25</v>
      </c>
      <c r="N6" s="135" t="s">
        <v>47</v>
      </c>
      <c r="O6" s="138"/>
    </row>
    <row r="7" spans="1:16" s="31" customFormat="1" ht="48" customHeight="1" x14ac:dyDescent="0.35">
      <c r="A7" s="133" t="s">
        <v>48</v>
      </c>
      <c r="B7" s="19" t="s">
        <v>44</v>
      </c>
      <c r="C7" s="19" t="s">
        <v>44</v>
      </c>
      <c r="D7" s="19" t="s">
        <v>21</v>
      </c>
      <c r="E7" s="20" t="s">
        <v>49</v>
      </c>
      <c r="F7" s="21" t="s">
        <v>23</v>
      </c>
      <c r="G7" s="19" t="s">
        <v>50</v>
      </c>
      <c r="H7" s="20" t="s">
        <v>51</v>
      </c>
      <c r="I7" s="19">
        <v>212</v>
      </c>
      <c r="J7" s="134">
        <v>4050</v>
      </c>
      <c r="K7" s="19">
        <v>5</v>
      </c>
      <c r="L7" s="137">
        <v>33400</v>
      </c>
      <c r="M7" s="19" t="s">
        <v>39</v>
      </c>
      <c r="N7" s="135" t="s">
        <v>52</v>
      </c>
      <c r="O7" s="138"/>
    </row>
    <row r="8" spans="1:16" s="31" customFormat="1" ht="48" customHeight="1" x14ac:dyDescent="0.35">
      <c r="A8" s="133" t="s">
        <v>53</v>
      </c>
      <c r="B8" s="19" t="s">
        <v>19</v>
      </c>
      <c r="C8" s="19" t="s">
        <v>54</v>
      </c>
      <c r="D8" s="19" t="s">
        <v>21</v>
      </c>
      <c r="E8" s="21" t="s">
        <v>55</v>
      </c>
      <c r="F8" s="21" t="s">
        <v>23</v>
      </c>
      <c r="G8" s="22">
        <v>133</v>
      </c>
      <c r="H8" s="22" t="s">
        <v>37</v>
      </c>
      <c r="I8" s="19" t="s">
        <v>23</v>
      </c>
      <c r="J8" s="134" t="s">
        <v>23</v>
      </c>
      <c r="K8" s="19">
        <v>5</v>
      </c>
      <c r="L8" s="22" t="s">
        <v>56</v>
      </c>
      <c r="M8" s="19" t="s">
        <v>25</v>
      </c>
      <c r="N8" s="135" t="s">
        <v>57</v>
      </c>
      <c r="O8" s="138"/>
    </row>
    <row r="9" spans="1:16" s="31" customFormat="1" ht="48" customHeight="1" x14ac:dyDescent="0.35">
      <c r="A9" s="133" t="s">
        <v>53</v>
      </c>
      <c r="B9" s="19" t="s">
        <v>44</v>
      </c>
      <c r="C9" s="19" t="s">
        <v>58</v>
      </c>
      <c r="D9" s="19" t="s">
        <v>21</v>
      </c>
      <c r="E9" s="21" t="s">
        <v>59</v>
      </c>
      <c r="F9" s="21" t="s">
        <v>23</v>
      </c>
      <c r="G9" s="22">
        <v>119</v>
      </c>
      <c r="H9" s="22" t="s">
        <v>37</v>
      </c>
      <c r="I9" s="19">
        <v>139</v>
      </c>
      <c r="J9" s="134" t="s">
        <v>60</v>
      </c>
      <c r="K9" s="19">
        <v>5</v>
      </c>
      <c r="L9" s="21" t="s">
        <v>61</v>
      </c>
      <c r="M9" s="19" t="s">
        <v>25</v>
      </c>
      <c r="N9" s="135" t="s">
        <v>57</v>
      </c>
      <c r="O9" s="138"/>
    </row>
    <row r="10" spans="1:16" s="31" customFormat="1" ht="48" customHeight="1" x14ac:dyDescent="0.35">
      <c r="A10" s="133" t="s">
        <v>62</v>
      </c>
      <c r="B10" s="19" t="s">
        <v>19</v>
      </c>
      <c r="C10" s="19" t="s">
        <v>63</v>
      </c>
      <c r="D10" s="19" t="s">
        <v>64</v>
      </c>
      <c r="E10" s="21">
        <v>400</v>
      </c>
      <c r="F10" s="21" t="s">
        <v>23</v>
      </c>
      <c r="G10" s="22" t="s">
        <v>23</v>
      </c>
      <c r="H10" s="22" t="s">
        <v>24</v>
      </c>
      <c r="I10" s="111">
        <v>1080</v>
      </c>
      <c r="J10" s="134" t="s">
        <v>23</v>
      </c>
      <c r="K10" s="19">
        <v>4</v>
      </c>
      <c r="L10" s="140">
        <v>169000</v>
      </c>
      <c r="M10" s="19" t="s">
        <v>25</v>
      </c>
      <c r="N10" s="135"/>
      <c r="O10" s="138"/>
    </row>
    <row r="11" spans="1:16" s="31" customFormat="1" ht="48" customHeight="1" x14ac:dyDescent="0.35">
      <c r="A11" s="139" t="s">
        <v>65</v>
      </c>
      <c r="B11" s="19" t="s">
        <v>44</v>
      </c>
      <c r="C11" s="19" t="s">
        <v>44</v>
      </c>
      <c r="D11" s="19">
        <v>2021</v>
      </c>
      <c r="E11" s="21" t="s">
        <v>66</v>
      </c>
      <c r="F11" s="21" t="s">
        <v>23</v>
      </c>
      <c r="G11" s="22">
        <v>73</v>
      </c>
      <c r="H11" s="22" t="s">
        <v>37</v>
      </c>
      <c r="I11" s="19" t="s">
        <v>23</v>
      </c>
      <c r="J11" s="134" t="s">
        <v>23</v>
      </c>
      <c r="K11" s="19">
        <v>5</v>
      </c>
      <c r="L11" s="140">
        <v>41000</v>
      </c>
      <c r="M11" s="19" t="s">
        <v>25</v>
      </c>
      <c r="N11" s="135" t="s">
        <v>67</v>
      </c>
      <c r="O11" s="138"/>
    </row>
    <row r="12" spans="1:16" s="31" customFormat="1" ht="48" customHeight="1" x14ac:dyDescent="0.35">
      <c r="A12" s="141" t="s">
        <v>68</v>
      </c>
      <c r="B12" s="122" t="s">
        <v>19</v>
      </c>
      <c r="C12" s="122" t="s">
        <v>69</v>
      </c>
      <c r="D12" s="122" t="s">
        <v>21</v>
      </c>
      <c r="E12" s="124" t="s">
        <v>70</v>
      </c>
      <c r="F12" s="21" t="s">
        <v>23</v>
      </c>
      <c r="G12" s="142">
        <v>111</v>
      </c>
      <c r="H12" s="142" t="s">
        <v>37</v>
      </c>
      <c r="I12" s="122" t="s">
        <v>71</v>
      </c>
      <c r="J12" s="128" t="s">
        <v>23</v>
      </c>
      <c r="K12" s="122">
        <v>5</v>
      </c>
      <c r="L12" s="142" t="s">
        <v>72</v>
      </c>
      <c r="M12" s="122" t="s">
        <v>39</v>
      </c>
      <c r="N12" s="143" t="s">
        <v>73</v>
      </c>
      <c r="O12" s="144"/>
    </row>
    <row r="13" spans="1:16" s="31" customFormat="1" ht="48" customHeight="1" x14ac:dyDescent="0.35">
      <c r="A13" s="145" t="s">
        <v>74</v>
      </c>
      <c r="B13" s="107" t="s">
        <v>19</v>
      </c>
      <c r="C13" s="107"/>
      <c r="D13" s="107" t="s">
        <v>21</v>
      </c>
      <c r="E13" s="127" t="s">
        <v>75</v>
      </c>
      <c r="F13" s="21" t="s">
        <v>23</v>
      </c>
      <c r="G13" s="146">
        <v>104</v>
      </c>
      <c r="H13" s="146" t="s">
        <v>37</v>
      </c>
      <c r="I13" s="107" t="s">
        <v>23</v>
      </c>
      <c r="J13" s="129" t="s">
        <v>23</v>
      </c>
      <c r="K13" s="107">
        <v>5</v>
      </c>
      <c r="L13" s="22" t="s">
        <v>72</v>
      </c>
      <c r="M13" s="107" t="s">
        <v>39</v>
      </c>
      <c r="N13" s="147" t="s">
        <v>73</v>
      </c>
      <c r="O13" s="148"/>
    </row>
    <row r="14" spans="1:16" s="17" customFormat="1" ht="46" customHeight="1" x14ac:dyDescent="0.35">
      <c r="A14" s="145" t="s">
        <v>76</v>
      </c>
      <c r="B14" s="107" t="s">
        <v>19</v>
      </c>
      <c r="C14" s="112" t="s">
        <v>77</v>
      </c>
      <c r="D14" s="107" t="s">
        <v>21</v>
      </c>
      <c r="E14" s="127" t="s">
        <v>78</v>
      </c>
      <c r="F14" s="21" t="s">
        <v>23</v>
      </c>
      <c r="G14" s="146">
        <v>134</v>
      </c>
      <c r="H14" s="146" t="s">
        <v>79</v>
      </c>
      <c r="I14" s="107">
        <v>480</v>
      </c>
      <c r="J14" s="129">
        <v>4000</v>
      </c>
      <c r="K14" s="107">
        <v>5</v>
      </c>
      <c r="L14" s="178" t="s">
        <v>80</v>
      </c>
      <c r="M14" s="107" t="s">
        <v>25</v>
      </c>
      <c r="N14" s="147" t="s">
        <v>81</v>
      </c>
      <c r="O14" s="129">
        <v>55000</v>
      </c>
    </row>
    <row r="15" spans="1:16" s="31" customFormat="1" ht="48" customHeight="1" x14ac:dyDescent="0.35">
      <c r="A15" s="145" t="s">
        <v>82</v>
      </c>
      <c r="B15" s="107" t="s">
        <v>83</v>
      </c>
      <c r="C15" s="107" t="s">
        <v>84</v>
      </c>
      <c r="D15" s="107">
        <v>2021</v>
      </c>
      <c r="E15" s="127" t="s">
        <v>85</v>
      </c>
      <c r="F15" s="21" t="s">
        <v>23</v>
      </c>
      <c r="G15" s="146">
        <v>74</v>
      </c>
      <c r="H15" s="146" t="s">
        <v>32</v>
      </c>
      <c r="I15" s="107">
        <v>182</v>
      </c>
      <c r="J15" s="129" t="s">
        <v>86</v>
      </c>
      <c r="K15" s="107">
        <v>5</v>
      </c>
      <c r="L15" s="177" t="s">
        <v>87</v>
      </c>
      <c r="M15" s="107" t="s">
        <v>25</v>
      </c>
      <c r="N15" s="147" t="s">
        <v>88</v>
      </c>
      <c r="O15" s="148"/>
    </row>
    <row r="16" spans="1:16" x14ac:dyDescent="0.35">
      <c r="N16" s="3"/>
    </row>
    <row r="18" spans="2:2" x14ac:dyDescent="0.35">
      <c r="B18" s="1" t="s">
        <v>89</v>
      </c>
    </row>
  </sheetData>
  <autoFilter ref="A1:N12" xr:uid="{EBDD9F21-7B2E-5E43-982B-8730876B6848}">
    <sortState xmlns:xlrd2="http://schemas.microsoft.com/office/spreadsheetml/2017/richdata2" ref="A2:N15">
      <sortCondition ref="A1:A15"/>
    </sortState>
  </autoFilter>
  <phoneticPr fontId="9" type="noConversion"/>
  <hyperlinks>
    <hyperlink ref="P3" r:id="rId1" xr:uid="{EA9F4850-AA9D-7E47-9B1C-05CCA7CAA2A3}"/>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6847-8087-D14B-824F-AAD1E1C2AF44}">
  <dimension ref="K18:M25"/>
  <sheetViews>
    <sheetView topLeftCell="C16" workbookViewId="0">
      <selection activeCell="O32" sqref="O32"/>
    </sheetView>
  </sheetViews>
  <sheetFormatPr defaultColWidth="11.453125" defaultRowHeight="14.5" x14ac:dyDescent="0.35"/>
  <cols>
    <col min="11" max="11" width="26.81640625" customWidth="1"/>
    <col min="12" max="13" width="25" customWidth="1"/>
  </cols>
  <sheetData>
    <row r="18" spans="11:13" ht="15" thickBot="1" x14ac:dyDescent="0.4"/>
    <row r="19" spans="11:13" ht="26.5" thickBot="1" x14ac:dyDescent="0.4">
      <c r="K19" s="38"/>
      <c r="L19" s="39" t="s">
        <v>19</v>
      </c>
      <c r="M19" s="39" t="s">
        <v>44</v>
      </c>
    </row>
    <row r="20" spans="11:13" ht="27" thickTop="1" thickBot="1" x14ac:dyDescent="0.4">
      <c r="K20" s="40" t="s">
        <v>90</v>
      </c>
      <c r="L20" s="41">
        <v>8</v>
      </c>
      <c r="M20" s="41">
        <v>12</v>
      </c>
    </row>
    <row r="21" spans="11:13" ht="26.5" thickBot="1" x14ac:dyDescent="0.4">
      <c r="K21" s="42" t="s">
        <v>91</v>
      </c>
      <c r="L21" s="43">
        <v>14</v>
      </c>
      <c r="M21" s="43">
        <v>16</v>
      </c>
    </row>
    <row r="22" spans="11:13" ht="26.5" thickBot="1" x14ac:dyDescent="0.4">
      <c r="K22" s="44" t="s">
        <v>92</v>
      </c>
      <c r="L22" s="45" t="s">
        <v>93</v>
      </c>
      <c r="M22" s="45">
        <v>4</v>
      </c>
    </row>
    <row r="23" spans="11:13" ht="26.5" thickBot="1" x14ac:dyDescent="0.4">
      <c r="K23" s="42" t="s">
        <v>94</v>
      </c>
      <c r="L23" s="43" t="s">
        <v>93</v>
      </c>
      <c r="M23" s="43" t="s">
        <v>93</v>
      </c>
    </row>
    <row r="24" spans="11:13" ht="47.5" thickBot="1" x14ac:dyDescent="0.4">
      <c r="K24" s="44" t="s">
        <v>95</v>
      </c>
      <c r="L24" s="45">
        <v>1</v>
      </c>
      <c r="M24" s="45" t="s">
        <v>93</v>
      </c>
    </row>
    <row r="25" spans="11:13" ht="26.5" thickBot="1" x14ac:dyDescent="0.4">
      <c r="K25" s="46" t="s">
        <v>96</v>
      </c>
      <c r="L25" s="46">
        <v>23</v>
      </c>
      <c r="M25" s="46">
        <v>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ED0CB-BFDE-491B-B32B-9CBFEE000D55}">
  <dimension ref="A1:S39"/>
  <sheetViews>
    <sheetView zoomScale="75" workbookViewId="0">
      <pane xSplit="1" ySplit="1" topLeftCell="C2" activePane="bottomRight" state="frozen"/>
      <selection pane="topRight" activeCell="B1" sqref="B1"/>
      <selection pane="bottomLeft" activeCell="A2" sqref="A2"/>
      <selection pane="bottomRight" activeCell="C52" sqref="C52"/>
    </sheetView>
  </sheetViews>
  <sheetFormatPr defaultColWidth="8.81640625" defaultRowHeight="14.5" x14ac:dyDescent="0.35"/>
  <cols>
    <col min="1" max="1" width="19.453125" style="3" customWidth="1"/>
    <col min="2" max="2" width="17.81640625" style="17" customWidth="1"/>
    <col min="3" max="3" width="20.7265625" style="17" bestFit="1" customWidth="1"/>
    <col min="4" max="4" width="19.1796875" style="17" customWidth="1"/>
    <col min="5" max="6" width="17.81640625" style="3" customWidth="1"/>
    <col min="7" max="14" width="17.81640625" style="17" customWidth="1"/>
    <col min="15" max="15" width="17.81640625" style="155" customWidth="1"/>
    <col min="16" max="16" width="17.81640625" style="17" customWidth="1"/>
    <col min="17" max="17" width="102.7265625" style="17" customWidth="1"/>
    <col min="18" max="18" width="57.453125" style="17" customWidth="1"/>
    <col min="19" max="19" width="66.26953125" style="17" bestFit="1" customWidth="1"/>
    <col min="20" max="16384" width="8.81640625" style="17"/>
  </cols>
  <sheetData>
    <row r="1" spans="1:19" s="16" customFormat="1" ht="36" customHeight="1" thickBot="1" x14ac:dyDescent="0.5">
      <c r="A1" s="5" t="s">
        <v>3</v>
      </c>
      <c r="B1" s="6" t="s">
        <v>4</v>
      </c>
      <c r="C1" s="5" t="s">
        <v>97</v>
      </c>
      <c r="D1" s="6" t="s">
        <v>6</v>
      </c>
      <c r="E1" s="6" t="s">
        <v>7</v>
      </c>
      <c r="F1" s="6" t="s">
        <v>8</v>
      </c>
      <c r="G1" s="6" t="s">
        <v>9</v>
      </c>
      <c r="H1" s="5" t="s">
        <v>10</v>
      </c>
      <c r="I1" s="6" t="s">
        <v>11</v>
      </c>
      <c r="J1" s="6" t="s">
        <v>98</v>
      </c>
      <c r="K1" s="6" t="s">
        <v>99</v>
      </c>
      <c r="L1" s="6" t="s">
        <v>100</v>
      </c>
      <c r="M1" s="6" t="s">
        <v>12</v>
      </c>
      <c r="N1" s="5" t="s">
        <v>13</v>
      </c>
      <c r="O1" s="149" t="s">
        <v>14</v>
      </c>
      <c r="P1" s="6" t="s">
        <v>15</v>
      </c>
      <c r="Q1" s="6" t="s">
        <v>16</v>
      </c>
      <c r="R1" s="6" t="s">
        <v>17</v>
      </c>
    </row>
    <row r="2" spans="1:19" ht="32.15" customHeight="1" x14ac:dyDescent="0.35">
      <c r="A2" s="24" t="s">
        <v>101</v>
      </c>
      <c r="B2" s="25" t="s">
        <v>19</v>
      </c>
      <c r="C2" s="25" t="s">
        <v>102</v>
      </c>
      <c r="D2" s="25" t="s">
        <v>64</v>
      </c>
      <c r="E2" s="26">
        <v>220</v>
      </c>
      <c r="F2" s="26" t="s">
        <v>22</v>
      </c>
      <c r="G2" s="25" t="s">
        <v>23</v>
      </c>
      <c r="H2" s="26" t="s">
        <v>24</v>
      </c>
      <c r="I2" s="25" t="s">
        <v>23</v>
      </c>
      <c r="J2" s="25" t="s">
        <v>33</v>
      </c>
      <c r="K2" s="184" t="s">
        <v>33</v>
      </c>
      <c r="L2" s="25" t="s">
        <v>23</v>
      </c>
      <c r="M2" s="25" t="s">
        <v>23</v>
      </c>
      <c r="N2" s="25">
        <v>5</v>
      </c>
      <c r="O2" s="195">
        <v>65900</v>
      </c>
      <c r="P2" s="25" t="s">
        <v>25</v>
      </c>
      <c r="Q2" s="174"/>
      <c r="R2" s="27"/>
    </row>
    <row r="3" spans="1:19" ht="32.15" customHeight="1" x14ac:dyDescent="0.35">
      <c r="A3" s="23" t="s">
        <v>103</v>
      </c>
      <c r="B3" s="19" t="s">
        <v>19</v>
      </c>
      <c r="C3" s="19" t="s">
        <v>23</v>
      </c>
      <c r="D3" s="19" t="s">
        <v>21</v>
      </c>
      <c r="E3" s="20">
        <v>300</v>
      </c>
      <c r="F3" s="20" t="s">
        <v>23</v>
      </c>
      <c r="G3" s="19" t="s">
        <v>23</v>
      </c>
      <c r="H3" s="19" t="s">
        <v>24</v>
      </c>
      <c r="I3" s="19">
        <v>500</v>
      </c>
      <c r="J3" s="19" t="s">
        <v>33</v>
      </c>
      <c r="K3" s="25" t="s">
        <v>33</v>
      </c>
      <c r="L3" s="25" t="s">
        <v>23</v>
      </c>
      <c r="M3" s="19" t="s">
        <v>23</v>
      </c>
      <c r="N3" s="19">
        <v>5</v>
      </c>
      <c r="O3" s="196">
        <v>80000</v>
      </c>
      <c r="P3" s="19" t="s">
        <v>25</v>
      </c>
      <c r="Q3" s="19"/>
      <c r="R3" s="21"/>
    </row>
    <row r="4" spans="1:19" ht="32.15" customHeight="1" x14ac:dyDescent="0.35">
      <c r="A4" s="23" t="s">
        <v>104</v>
      </c>
      <c r="B4" s="19" t="s">
        <v>19</v>
      </c>
      <c r="C4" s="19" t="s">
        <v>23</v>
      </c>
      <c r="D4" s="19" t="s">
        <v>30</v>
      </c>
      <c r="E4" s="20">
        <v>200</v>
      </c>
      <c r="F4" s="20" t="s">
        <v>105</v>
      </c>
      <c r="G4" s="19" t="s">
        <v>23</v>
      </c>
      <c r="H4" s="19" t="s">
        <v>24</v>
      </c>
      <c r="I4" s="19">
        <v>614</v>
      </c>
      <c r="J4" s="25" t="s">
        <v>23</v>
      </c>
      <c r="K4" s="25" t="s">
        <v>23</v>
      </c>
      <c r="L4" s="25" t="s">
        <v>23</v>
      </c>
      <c r="M4" s="19" t="s">
        <v>23</v>
      </c>
      <c r="N4" s="19">
        <v>6</v>
      </c>
      <c r="O4" s="196">
        <v>125000</v>
      </c>
      <c r="P4" s="19" t="s">
        <v>25</v>
      </c>
      <c r="Q4" s="19"/>
      <c r="R4" s="21"/>
    </row>
    <row r="5" spans="1:19" ht="32.15" customHeight="1" x14ac:dyDescent="0.35">
      <c r="A5" s="23" t="s">
        <v>106</v>
      </c>
      <c r="B5" s="19" t="s">
        <v>19</v>
      </c>
      <c r="C5" s="19" t="s">
        <v>23</v>
      </c>
      <c r="D5" s="19">
        <v>2024</v>
      </c>
      <c r="E5" s="20">
        <v>300</v>
      </c>
      <c r="F5" s="20" t="s">
        <v>23</v>
      </c>
      <c r="G5" s="19" t="s">
        <v>23</v>
      </c>
      <c r="H5" s="19" t="s">
        <v>24</v>
      </c>
      <c r="I5" s="19" t="s">
        <v>23</v>
      </c>
      <c r="J5" s="25" t="s">
        <v>23</v>
      </c>
      <c r="K5" s="25" t="s">
        <v>23</v>
      </c>
      <c r="L5" s="25" t="s">
        <v>23</v>
      </c>
      <c r="M5" s="19" t="s">
        <v>23</v>
      </c>
      <c r="N5" s="19" t="s">
        <v>23</v>
      </c>
      <c r="O5" s="196">
        <v>100000</v>
      </c>
      <c r="P5" s="19" t="s">
        <v>25</v>
      </c>
      <c r="Q5" s="19"/>
      <c r="R5" s="21"/>
    </row>
    <row r="6" spans="1:19" s="18" customFormat="1" ht="32.15" customHeight="1" x14ac:dyDescent="0.35">
      <c r="A6" s="23" t="s">
        <v>107</v>
      </c>
      <c r="B6" s="19" t="s">
        <v>19</v>
      </c>
      <c r="C6" s="19" t="s">
        <v>108</v>
      </c>
      <c r="D6" s="19" t="s">
        <v>109</v>
      </c>
      <c r="E6" s="20">
        <v>300</v>
      </c>
      <c r="F6" s="20" t="s">
        <v>110</v>
      </c>
      <c r="G6" s="19" t="s">
        <v>23</v>
      </c>
      <c r="H6" s="19" t="s">
        <v>111</v>
      </c>
      <c r="I6" s="19">
        <v>340</v>
      </c>
      <c r="J6" s="25" t="s">
        <v>33</v>
      </c>
      <c r="K6" s="25" t="s">
        <v>33</v>
      </c>
      <c r="L6" s="25" t="s">
        <v>23</v>
      </c>
      <c r="M6" s="19" t="s">
        <v>23</v>
      </c>
      <c r="N6" s="19">
        <v>5</v>
      </c>
      <c r="O6" s="196">
        <v>59990</v>
      </c>
      <c r="P6" s="19" t="s">
        <v>25</v>
      </c>
      <c r="Q6" s="19"/>
      <c r="R6" s="21"/>
    </row>
    <row r="7" spans="1:19" ht="32.15" customHeight="1" x14ac:dyDescent="0.35">
      <c r="A7" s="23" t="s">
        <v>112</v>
      </c>
      <c r="B7" s="19" t="s">
        <v>19</v>
      </c>
      <c r="C7" s="19" t="s">
        <v>33</v>
      </c>
      <c r="D7" s="19" t="s">
        <v>113</v>
      </c>
      <c r="E7" s="20">
        <v>250</v>
      </c>
      <c r="F7" s="20" t="s">
        <v>23</v>
      </c>
      <c r="G7" s="19" t="s">
        <v>23</v>
      </c>
      <c r="H7" s="19" t="s">
        <v>114</v>
      </c>
      <c r="I7" s="19">
        <v>300</v>
      </c>
      <c r="J7" s="19" t="s">
        <v>33</v>
      </c>
      <c r="K7" s="19" t="s">
        <v>33</v>
      </c>
      <c r="L7" s="25" t="s">
        <v>23</v>
      </c>
      <c r="M7" s="111">
        <v>5700</v>
      </c>
      <c r="N7" s="194" t="s">
        <v>115</v>
      </c>
      <c r="O7" s="136" t="s">
        <v>116</v>
      </c>
      <c r="P7" s="19" t="s">
        <v>25</v>
      </c>
      <c r="Q7" s="22" t="s">
        <v>23</v>
      </c>
      <c r="R7" s="22"/>
    </row>
    <row r="8" spans="1:19" s="18" customFormat="1" ht="32.15" customHeight="1" x14ac:dyDescent="0.35">
      <c r="A8" s="23" t="s">
        <v>117</v>
      </c>
      <c r="B8" s="19" t="s">
        <v>19</v>
      </c>
      <c r="C8" s="19" t="s">
        <v>23</v>
      </c>
      <c r="D8" s="19" t="s">
        <v>118</v>
      </c>
      <c r="E8" s="20">
        <v>250</v>
      </c>
      <c r="F8" s="20" t="s">
        <v>23</v>
      </c>
      <c r="G8" s="19" t="s">
        <v>23</v>
      </c>
      <c r="H8" s="19" t="s">
        <v>24</v>
      </c>
      <c r="I8" s="19" t="s">
        <v>23</v>
      </c>
      <c r="J8" s="25" t="s">
        <v>33</v>
      </c>
      <c r="K8" s="19" t="s">
        <v>33</v>
      </c>
      <c r="L8" s="25" t="s">
        <v>23</v>
      </c>
      <c r="M8" s="19" t="s">
        <v>23</v>
      </c>
      <c r="N8" s="19">
        <v>5</v>
      </c>
      <c r="O8" s="136">
        <v>37499</v>
      </c>
      <c r="P8" s="19" t="s">
        <v>25</v>
      </c>
      <c r="Q8" s="19"/>
      <c r="R8" s="21"/>
    </row>
    <row r="9" spans="1:19" ht="32.15" customHeight="1" x14ac:dyDescent="0.35">
      <c r="A9" s="23" t="s">
        <v>119</v>
      </c>
      <c r="B9" s="19" t="s">
        <v>44</v>
      </c>
      <c r="C9" s="20" t="s">
        <v>120</v>
      </c>
      <c r="D9" s="19">
        <v>2021</v>
      </c>
      <c r="E9" s="20" t="s">
        <v>121</v>
      </c>
      <c r="F9" s="20" t="s">
        <v>23</v>
      </c>
      <c r="G9" s="19">
        <v>105</v>
      </c>
      <c r="H9" s="19" t="s">
        <v>37</v>
      </c>
      <c r="I9" s="19">
        <v>165</v>
      </c>
      <c r="J9" s="113">
        <v>3500</v>
      </c>
      <c r="K9" s="189" t="s">
        <v>33</v>
      </c>
      <c r="L9" s="25" t="s">
        <v>23</v>
      </c>
      <c r="M9" s="19" t="s">
        <v>23</v>
      </c>
      <c r="N9" s="19">
        <v>5</v>
      </c>
      <c r="O9" s="136">
        <v>33075</v>
      </c>
      <c r="P9" s="19" t="s">
        <v>39</v>
      </c>
      <c r="Q9" s="21" t="s">
        <v>122</v>
      </c>
      <c r="R9" s="124"/>
    </row>
    <row r="10" spans="1:19" s="31" customFormat="1" ht="32.15" customHeight="1" x14ac:dyDescent="0.35">
      <c r="A10" s="23" t="s">
        <v>123</v>
      </c>
      <c r="B10" s="19" t="s">
        <v>19</v>
      </c>
      <c r="C10" s="19" t="s">
        <v>124</v>
      </c>
      <c r="D10" s="19">
        <v>2023</v>
      </c>
      <c r="E10" s="20" t="s">
        <v>23</v>
      </c>
      <c r="F10" s="20" t="s">
        <v>23</v>
      </c>
      <c r="G10" s="20" t="s">
        <v>23</v>
      </c>
      <c r="H10" s="19" t="s">
        <v>111</v>
      </c>
      <c r="I10" s="19" t="s">
        <v>23</v>
      </c>
      <c r="J10" s="19" t="s">
        <v>23</v>
      </c>
      <c r="K10" s="19" t="s">
        <v>23</v>
      </c>
      <c r="L10" s="19" t="s">
        <v>23</v>
      </c>
      <c r="M10" s="19" t="s">
        <v>23</v>
      </c>
      <c r="N10" s="19" t="s">
        <v>23</v>
      </c>
      <c r="O10" s="19" t="s">
        <v>23</v>
      </c>
      <c r="P10" s="19" t="s">
        <v>25</v>
      </c>
      <c r="Q10" s="160"/>
      <c r="R10" s="148"/>
    </row>
    <row r="11" spans="1:19" ht="32.15" customHeight="1" x14ac:dyDescent="0.35">
      <c r="A11" s="23" t="s">
        <v>125</v>
      </c>
      <c r="B11" s="19" t="s">
        <v>19</v>
      </c>
      <c r="C11" s="19" t="s">
        <v>126</v>
      </c>
      <c r="D11" s="19" t="s">
        <v>21</v>
      </c>
      <c r="E11" s="20" t="s">
        <v>127</v>
      </c>
      <c r="F11" s="20" t="s">
        <v>23</v>
      </c>
      <c r="G11" s="19">
        <v>93</v>
      </c>
      <c r="H11" s="19" t="s">
        <v>32</v>
      </c>
      <c r="I11" s="19">
        <v>290</v>
      </c>
      <c r="J11" s="19" t="s">
        <v>33</v>
      </c>
      <c r="K11" s="19" t="s">
        <v>33</v>
      </c>
      <c r="L11" s="25" t="s">
        <v>23</v>
      </c>
      <c r="M11" s="19" t="s">
        <v>23</v>
      </c>
      <c r="N11" s="19">
        <v>5</v>
      </c>
      <c r="O11" s="136">
        <v>42895</v>
      </c>
      <c r="P11" s="19" t="s">
        <v>39</v>
      </c>
      <c r="Q11" s="163" t="s">
        <v>128</v>
      </c>
      <c r="R11" s="146"/>
    </row>
    <row r="12" spans="1:19" ht="32.15" customHeight="1" x14ac:dyDescent="0.35">
      <c r="A12" s="23" t="s">
        <v>125</v>
      </c>
      <c r="B12" s="19" t="s">
        <v>19</v>
      </c>
      <c r="C12" s="19" t="s">
        <v>129</v>
      </c>
      <c r="D12" s="19" t="s">
        <v>21</v>
      </c>
      <c r="E12" s="20">
        <v>300</v>
      </c>
      <c r="F12" s="20" t="s">
        <v>23</v>
      </c>
      <c r="G12" s="19">
        <v>93</v>
      </c>
      <c r="H12" s="19" t="s">
        <v>23</v>
      </c>
      <c r="I12" s="19">
        <v>346</v>
      </c>
      <c r="J12" s="25" t="s">
        <v>33</v>
      </c>
      <c r="K12" s="25" t="s">
        <v>33</v>
      </c>
      <c r="L12" s="25" t="s">
        <v>23</v>
      </c>
      <c r="M12" s="25" t="s">
        <v>23</v>
      </c>
      <c r="N12" s="25">
        <v>5</v>
      </c>
      <c r="O12" s="150">
        <v>47600</v>
      </c>
      <c r="P12" s="19" t="s">
        <v>39</v>
      </c>
      <c r="Q12" s="163" t="s">
        <v>130</v>
      </c>
      <c r="R12" s="146"/>
    </row>
    <row r="13" spans="1:19" ht="32.15" customHeight="1" x14ac:dyDescent="0.35">
      <c r="A13" s="23" t="s">
        <v>125</v>
      </c>
      <c r="B13" s="19" t="s">
        <v>19</v>
      </c>
      <c r="C13" s="19" t="s">
        <v>131</v>
      </c>
      <c r="D13" s="19" t="s">
        <v>21</v>
      </c>
      <c r="E13" s="20">
        <v>250</v>
      </c>
      <c r="F13" s="20" t="s">
        <v>23</v>
      </c>
      <c r="G13" s="19">
        <v>93</v>
      </c>
      <c r="H13" s="19" t="s">
        <v>24</v>
      </c>
      <c r="I13" s="19">
        <v>480</v>
      </c>
      <c r="J13" s="25" t="s">
        <v>33</v>
      </c>
      <c r="K13" s="25" t="s">
        <v>33</v>
      </c>
      <c r="L13" s="25" t="s">
        <v>23</v>
      </c>
      <c r="M13" s="19" t="s">
        <v>23</v>
      </c>
      <c r="N13" s="19">
        <v>5</v>
      </c>
      <c r="O13" s="136">
        <v>60400</v>
      </c>
      <c r="P13" s="19" t="s">
        <v>39</v>
      </c>
      <c r="Q13" s="163" t="s">
        <v>130</v>
      </c>
      <c r="R13" s="146"/>
    </row>
    <row r="14" spans="1:19" ht="32.15" customHeight="1" x14ac:dyDescent="0.35">
      <c r="A14" s="23" t="s">
        <v>132</v>
      </c>
      <c r="B14" s="19" t="s">
        <v>19</v>
      </c>
      <c r="C14" s="19" t="s">
        <v>23</v>
      </c>
      <c r="D14" s="19">
        <v>2023</v>
      </c>
      <c r="E14" s="20">
        <v>350</v>
      </c>
      <c r="F14" s="20" t="s">
        <v>23</v>
      </c>
      <c r="G14" s="19" t="s">
        <v>23</v>
      </c>
      <c r="H14" s="19" t="s">
        <v>23</v>
      </c>
      <c r="I14" s="19" t="s">
        <v>23</v>
      </c>
      <c r="J14" s="19" t="s">
        <v>23</v>
      </c>
      <c r="K14" s="122" t="s">
        <v>23</v>
      </c>
      <c r="L14" s="25" t="s">
        <v>23</v>
      </c>
      <c r="M14" s="19" t="s">
        <v>23</v>
      </c>
      <c r="N14" s="19">
        <v>5</v>
      </c>
      <c r="O14" s="136" t="s">
        <v>23</v>
      </c>
      <c r="P14" s="19" t="s">
        <v>25</v>
      </c>
      <c r="Q14" s="162" t="s">
        <v>23</v>
      </c>
      <c r="R14" s="146"/>
    </row>
    <row r="15" spans="1:19" ht="32.15" customHeight="1" x14ac:dyDescent="0.35">
      <c r="A15" s="23" t="s">
        <v>133</v>
      </c>
      <c r="B15" s="19" t="s">
        <v>19</v>
      </c>
      <c r="C15" s="19" t="s">
        <v>23</v>
      </c>
      <c r="D15" s="19">
        <v>2024</v>
      </c>
      <c r="E15" s="20">
        <v>300</v>
      </c>
      <c r="F15" s="20" t="s">
        <v>23</v>
      </c>
      <c r="G15" s="20" t="s">
        <v>23</v>
      </c>
      <c r="H15" s="20" t="s">
        <v>23</v>
      </c>
      <c r="I15" s="20" t="s">
        <v>23</v>
      </c>
      <c r="J15" s="183" t="s">
        <v>23</v>
      </c>
      <c r="K15" s="185" t="s">
        <v>23</v>
      </c>
      <c r="L15" s="190" t="s">
        <v>23</v>
      </c>
      <c r="M15" s="20" t="s">
        <v>23</v>
      </c>
      <c r="N15" s="20" t="s">
        <v>23</v>
      </c>
      <c r="O15" s="136">
        <v>45000</v>
      </c>
      <c r="P15" s="19" t="s">
        <v>25</v>
      </c>
      <c r="Q15" s="160"/>
      <c r="R15" s="146"/>
    </row>
    <row r="16" spans="1:19" ht="32.15" customHeight="1" x14ac:dyDescent="0.35">
      <c r="A16" s="133" t="s">
        <v>134</v>
      </c>
      <c r="B16" s="19" t="s">
        <v>19</v>
      </c>
      <c r="C16" s="19" t="s">
        <v>135</v>
      </c>
      <c r="D16" s="19" t="s">
        <v>64</v>
      </c>
      <c r="E16" s="21" t="s">
        <v>136</v>
      </c>
      <c r="F16" s="21" t="s">
        <v>137</v>
      </c>
      <c r="G16" s="22" t="s">
        <v>23</v>
      </c>
      <c r="H16" s="22" t="s">
        <v>111</v>
      </c>
      <c r="I16" s="160" t="s">
        <v>138</v>
      </c>
      <c r="J16" s="129" t="s">
        <v>23</v>
      </c>
      <c r="K16" s="107" t="s">
        <v>33</v>
      </c>
      <c r="L16" s="192" t="s">
        <v>23</v>
      </c>
      <c r="M16" s="165" t="s">
        <v>23</v>
      </c>
      <c r="N16" s="19">
        <v>4</v>
      </c>
      <c r="O16" s="136">
        <v>45000</v>
      </c>
      <c r="P16" s="19" t="s">
        <v>25</v>
      </c>
      <c r="Q16" s="197" t="s">
        <v>139</v>
      </c>
      <c r="R16" s="166"/>
      <c r="S16" s="164" t="s">
        <v>140</v>
      </c>
    </row>
    <row r="17" spans="1:19" ht="32.15" customHeight="1" x14ac:dyDescent="0.35">
      <c r="A17" s="23" t="s">
        <v>141</v>
      </c>
      <c r="B17" s="19" t="s">
        <v>19</v>
      </c>
      <c r="C17" s="19" t="s">
        <v>142</v>
      </c>
      <c r="D17" s="19" t="s">
        <v>21</v>
      </c>
      <c r="E17" s="20">
        <v>258</v>
      </c>
      <c r="F17" s="20" t="s">
        <v>23</v>
      </c>
      <c r="G17" s="19">
        <v>120</v>
      </c>
      <c r="H17" s="19" t="s">
        <v>23</v>
      </c>
      <c r="I17" s="160">
        <v>201</v>
      </c>
      <c r="J17" s="107" t="s">
        <v>33</v>
      </c>
      <c r="K17" s="107" t="s">
        <v>33</v>
      </c>
      <c r="L17" s="107" t="s">
        <v>23</v>
      </c>
      <c r="M17" s="165">
        <v>3700</v>
      </c>
      <c r="N17" s="19">
        <v>5</v>
      </c>
      <c r="O17" s="136" t="s">
        <v>143</v>
      </c>
      <c r="P17" s="160" t="s">
        <v>39</v>
      </c>
      <c r="Q17" s="127" t="s">
        <v>130</v>
      </c>
      <c r="R17" s="127"/>
    </row>
    <row r="18" spans="1:19" ht="32.15" customHeight="1" x14ac:dyDescent="0.35">
      <c r="A18" s="23" t="s">
        <v>144</v>
      </c>
      <c r="B18" s="19" t="s">
        <v>44</v>
      </c>
      <c r="C18" s="19" t="s">
        <v>44</v>
      </c>
      <c r="D18" s="19" t="s">
        <v>145</v>
      </c>
      <c r="E18" s="20" t="s">
        <v>146</v>
      </c>
      <c r="F18" s="20" t="s">
        <v>23</v>
      </c>
      <c r="G18" s="19" t="s">
        <v>23</v>
      </c>
      <c r="H18" s="19" t="s">
        <v>24</v>
      </c>
      <c r="I18" s="160">
        <v>261</v>
      </c>
      <c r="J18" s="107" t="s">
        <v>33</v>
      </c>
      <c r="K18" s="126" t="s">
        <v>33</v>
      </c>
      <c r="L18" s="107" t="s">
        <v>23</v>
      </c>
      <c r="M18" s="165" t="s">
        <v>23</v>
      </c>
      <c r="N18" s="19">
        <v>5</v>
      </c>
      <c r="O18" s="136">
        <v>35000</v>
      </c>
      <c r="P18" s="160" t="s">
        <v>25</v>
      </c>
      <c r="Q18" s="127" t="s">
        <v>147</v>
      </c>
      <c r="R18" s="127"/>
      <c r="S18" s="167" t="s">
        <v>148</v>
      </c>
    </row>
    <row r="19" spans="1:19" ht="32.15" customHeight="1" x14ac:dyDescent="0.35">
      <c r="A19" s="23" t="s">
        <v>149</v>
      </c>
      <c r="B19" s="19" t="s">
        <v>44</v>
      </c>
      <c r="C19" s="20" t="s">
        <v>150</v>
      </c>
      <c r="D19" s="19" t="s">
        <v>21</v>
      </c>
      <c r="E19" s="20" t="s">
        <v>151</v>
      </c>
      <c r="F19" s="20" t="s">
        <v>23</v>
      </c>
      <c r="G19" s="19">
        <v>49</v>
      </c>
      <c r="H19" s="19" t="s">
        <v>152</v>
      </c>
      <c r="I19" s="160">
        <v>375</v>
      </c>
      <c r="J19" s="161">
        <v>3500</v>
      </c>
      <c r="K19" s="107">
        <v>1280</v>
      </c>
      <c r="L19" s="107" t="s">
        <v>23</v>
      </c>
      <c r="M19" s="165">
        <v>6200</v>
      </c>
      <c r="N19" s="19">
        <v>5</v>
      </c>
      <c r="O19" s="136">
        <v>49805</v>
      </c>
      <c r="P19" s="160" t="s">
        <v>25</v>
      </c>
      <c r="Q19" s="146" t="s">
        <v>153</v>
      </c>
      <c r="R19" s="146"/>
    </row>
    <row r="20" spans="1:19" ht="32.15" customHeight="1" x14ac:dyDescent="0.35">
      <c r="A20" s="23" t="s">
        <v>154</v>
      </c>
      <c r="B20" s="19" t="s">
        <v>19</v>
      </c>
      <c r="C20" s="20" t="s">
        <v>23</v>
      </c>
      <c r="D20" s="19" t="s">
        <v>118</v>
      </c>
      <c r="E20" s="20" t="s">
        <v>23</v>
      </c>
      <c r="F20" s="20" t="s">
        <v>23</v>
      </c>
      <c r="G20" s="19" t="s">
        <v>23</v>
      </c>
      <c r="H20" s="19" t="s">
        <v>24</v>
      </c>
      <c r="I20" s="160">
        <v>285</v>
      </c>
      <c r="J20" s="161" t="s">
        <v>23</v>
      </c>
      <c r="K20" s="161" t="s">
        <v>23</v>
      </c>
      <c r="L20" s="161" t="s">
        <v>23</v>
      </c>
      <c r="M20" s="193" t="s">
        <v>23</v>
      </c>
      <c r="N20" s="111" t="s">
        <v>23</v>
      </c>
      <c r="O20" s="111" t="s">
        <v>23</v>
      </c>
      <c r="P20" s="160" t="s">
        <v>25</v>
      </c>
      <c r="Q20" s="146"/>
      <c r="R20" s="146"/>
    </row>
    <row r="21" spans="1:19" ht="32.15" customHeight="1" x14ac:dyDescent="0.35">
      <c r="A21" s="23" t="s">
        <v>155</v>
      </c>
      <c r="B21" s="19" t="s">
        <v>19</v>
      </c>
      <c r="C21" s="20" t="s">
        <v>23</v>
      </c>
      <c r="D21" s="19" t="s">
        <v>30</v>
      </c>
      <c r="E21" s="20">
        <v>300</v>
      </c>
      <c r="F21" s="20" t="s">
        <v>156</v>
      </c>
      <c r="G21" s="19" t="s">
        <v>23</v>
      </c>
      <c r="H21" s="19" t="s">
        <v>111</v>
      </c>
      <c r="I21" s="20" t="s">
        <v>157</v>
      </c>
      <c r="J21" s="25" t="s">
        <v>33</v>
      </c>
      <c r="K21" s="25" t="s">
        <v>33</v>
      </c>
      <c r="L21" s="25" t="s">
        <v>23</v>
      </c>
      <c r="M21" s="19" t="s">
        <v>23</v>
      </c>
      <c r="N21" s="19">
        <v>5</v>
      </c>
      <c r="O21" s="152">
        <v>45000</v>
      </c>
      <c r="P21" s="19" t="s">
        <v>25</v>
      </c>
      <c r="Q21" s="27"/>
      <c r="R21" s="27"/>
    </row>
    <row r="22" spans="1:19" ht="32.15" customHeight="1" x14ac:dyDescent="0.35">
      <c r="A22" s="23" t="s">
        <v>158</v>
      </c>
      <c r="B22" s="19" t="s">
        <v>19</v>
      </c>
      <c r="C22" s="20" t="s">
        <v>159</v>
      </c>
      <c r="D22" s="19" t="s">
        <v>21</v>
      </c>
      <c r="E22" s="20">
        <v>259</v>
      </c>
      <c r="F22" s="20" t="s">
        <v>23</v>
      </c>
      <c r="G22" s="19">
        <v>112</v>
      </c>
      <c r="H22" s="19" t="s">
        <v>37</v>
      </c>
      <c r="I22" s="19">
        <v>201</v>
      </c>
      <c r="J22" s="19" t="s">
        <v>33</v>
      </c>
      <c r="K22" s="19" t="s">
        <v>33</v>
      </c>
      <c r="L22" s="19" t="s">
        <v>23</v>
      </c>
      <c r="M22" s="19">
        <v>4916</v>
      </c>
      <c r="N22" s="19">
        <v>5</v>
      </c>
      <c r="O22" s="151" t="s">
        <v>160</v>
      </c>
      <c r="P22" s="19" t="s">
        <v>25</v>
      </c>
      <c r="Q22" s="27" t="s">
        <v>161</v>
      </c>
      <c r="R22" s="27"/>
    </row>
    <row r="23" spans="1:19" ht="32.15" customHeight="1" x14ac:dyDescent="0.35">
      <c r="A23" s="23" t="s">
        <v>158</v>
      </c>
      <c r="B23" s="19" t="s">
        <v>44</v>
      </c>
      <c r="C23" s="20" t="s">
        <v>162</v>
      </c>
      <c r="D23" s="19" t="s">
        <v>21</v>
      </c>
      <c r="E23" s="20" t="s">
        <v>163</v>
      </c>
      <c r="F23" s="20" t="s">
        <v>23</v>
      </c>
      <c r="G23" s="19">
        <v>105</v>
      </c>
      <c r="H23" s="19" t="s">
        <v>37</v>
      </c>
      <c r="I23" s="20">
        <v>139</v>
      </c>
      <c r="J23" s="19" t="s">
        <v>23</v>
      </c>
      <c r="K23" s="19" t="s">
        <v>23</v>
      </c>
      <c r="L23" s="25" t="s">
        <v>23</v>
      </c>
      <c r="M23" s="19" t="s">
        <v>23</v>
      </c>
      <c r="N23" s="19">
        <v>5</v>
      </c>
      <c r="O23" s="152" t="s">
        <v>164</v>
      </c>
      <c r="P23" s="19" t="s">
        <v>25</v>
      </c>
      <c r="Q23" s="22" t="s">
        <v>161</v>
      </c>
      <c r="R23" s="22"/>
    </row>
    <row r="24" spans="1:19" ht="32.15" customHeight="1" x14ac:dyDescent="0.35">
      <c r="A24" s="23" t="s">
        <v>165</v>
      </c>
      <c r="B24" s="19" t="s">
        <v>19</v>
      </c>
      <c r="C24" s="20" t="s">
        <v>23</v>
      </c>
      <c r="D24" s="19" t="s">
        <v>64</v>
      </c>
      <c r="E24" s="20">
        <v>124</v>
      </c>
      <c r="F24" s="20" t="s">
        <v>166</v>
      </c>
      <c r="G24" s="19" t="s">
        <v>23</v>
      </c>
      <c r="H24" s="19" t="s">
        <v>37</v>
      </c>
      <c r="I24" s="20">
        <v>144</v>
      </c>
      <c r="J24" s="19" t="s">
        <v>33</v>
      </c>
      <c r="K24" s="19" t="s">
        <v>33</v>
      </c>
      <c r="L24" s="19" t="s">
        <v>23</v>
      </c>
      <c r="M24" s="19" t="s">
        <v>23</v>
      </c>
      <c r="N24" s="19">
        <v>5</v>
      </c>
      <c r="O24" s="152">
        <v>33470</v>
      </c>
      <c r="P24" s="19" t="s">
        <v>25</v>
      </c>
      <c r="Q24" s="21" t="s">
        <v>167</v>
      </c>
      <c r="R24" s="22"/>
    </row>
    <row r="25" spans="1:19" ht="32.15" customHeight="1" x14ac:dyDescent="0.35">
      <c r="A25" s="23" t="s">
        <v>168</v>
      </c>
      <c r="B25" s="19" t="s">
        <v>44</v>
      </c>
      <c r="C25" s="20" t="s">
        <v>169</v>
      </c>
      <c r="D25" s="20" t="s">
        <v>21</v>
      </c>
      <c r="E25" s="20" t="s">
        <v>170</v>
      </c>
      <c r="F25" s="20" t="s">
        <v>23</v>
      </c>
      <c r="G25" s="19">
        <v>74</v>
      </c>
      <c r="H25" s="19" t="s">
        <v>24</v>
      </c>
      <c r="I25" s="19">
        <v>126</v>
      </c>
      <c r="J25" s="111">
        <v>1500</v>
      </c>
      <c r="K25" s="187" t="s">
        <v>33</v>
      </c>
      <c r="L25" s="25" t="s">
        <v>23</v>
      </c>
      <c r="M25" s="19">
        <v>5269</v>
      </c>
      <c r="N25" s="19">
        <v>5</v>
      </c>
      <c r="O25" s="136">
        <v>36295</v>
      </c>
      <c r="P25" s="19" t="s">
        <v>25</v>
      </c>
      <c r="Q25" s="21" t="s">
        <v>171</v>
      </c>
      <c r="R25" s="21"/>
    </row>
    <row r="26" spans="1:19" ht="32.15" customHeight="1" x14ac:dyDescent="0.35">
      <c r="A26" s="121" t="s">
        <v>172</v>
      </c>
      <c r="B26" s="122" t="s">
        <v>19</v>
      </c>
      <c r="C26" s="123" t="s">
        <v>173</v>
      </c>
      <c r="D26" s="123" t="s">
        <v>174</v>
      </c>
      <c r="E26" s="123">
        <v>300</v>
      </c>
      <c r="F26" s="123" t="s">
        <v>23</v>
      </c>
      <c r="G26" s="122" t="s">
        <v>23</v>
      </c>
      <c r="H26" s="122" t="s">
        <v>37</v>
      </c>
      <c r="I26" s="122">
        <v>215</v>
      </c>
      <c r="J26" s="168" t="s">
        <v>33</v>
      </c>
      <c r="K26" s="188" t="s">
        <v>33</v>
      </c>
      <c r="L26" s="122" t="s">
        <v>23</v>
      </c>
      <c r="M26" s="122" t="s">
        <v>23</v>
      </c>
      <c r="N26" s="122">
        <v>5</v>
      </c>
      <c r="O26" s="169">
        <v>40000</v>
      </c>
      <c r="P26" s="122"/>
      <c r="Q26" s="124"/>
      <c r="R26" s="124"/>
      <c r="S26" s="130" t="s">
        <v>175</v>
      </c>
    </row>
    <row r="27" spans="1:19" ht="32.15" customHeight="1" x14ac:dyDescent="0.35">
      <c r="A27" s="121" t="s">
        <v>176</v>
      </c>
      <c r="B27" s="122" t="s">
        <v>19</v>
      </c>
      <c r="C27" s="124" t="s">
        <v>23</v>
      </c>
      <c r="D27" s="182" t="s">
        <v>177</v>
      </c>
      <c r="E27" s="123" t="s">
        <v>178</v>
      </c>
      <c r="F27" s="123" t="s">
        <v>23</v>
      </c>
      <c r="G27" s="123" t="s">
        <v>23</v>
      </c>
      <c r="H27" s="123" t="s">
        <v>23</v>
      </c>
      <c r="I27" s="123" t="s">
        <v>23</v>
      </c>
      <c r="J27" s="123" t="s">
        <v>23</v>
      </c>
      <c r="K27" s="186" t="s">
        <v>23</v>
      </c>
      <c r="L27" s="191" t="s">
        <v>23</v>
      </c>
      <c r="M27" s="123" t="s">
        <v>23</v>
      </c>
      <c r="N27" s="123" t="s">
        <v>23</v>
      </c>
      <c r="O27" s="123" t="s">
        <v>23</v>
      </c>
      <c r="P27" s="122" t="s">
        <v>25</v>
      </c>
      <c r="Q27" s="142"/>
      <c r="R27" s="124"/>
      <c r="S27" s="130" t="s">
        <v>179</v>
      </c>
    </row>
    <row r="28" spans="1:19" ht="32.15" customHeight="1" x14ac:dyDescent="0.35">
      <c r="A28" s="125" t="s">
        <v>180</v>
      </c>
      <c r="B28" s="107" t="s">
        <v>19</v>
      </c>
      <c r="C28" s="127" t="s">
        <v>181</v>
      </c>
      <c r="D28" s="181" t="s">
        <v>118</v>
      </c>
      <c r="E28" s="112" t="s">
        <v>23</v>
      </c>
      <c r="F28" s="123" t="s">
        <v>23</v>
      </c>
      <c r="G28" s="107" t="s">
        <v>23</v>
      </c>
      <c r="H28" s="107" t="s">
        <v>182</v>
      </c>
      <c r="I28" s="112">
        <v>800</v>
      </c>
      <c r="J28" s="161">
        <v>7700</v>
      </c>
      <c r="K28" s="107" t="s">
        <v>23</v>
      </c>
      <c r="L28" s="107" t="s">
        <v>23</v>
      </c>
      <c r="M28" s="107" t="s">
        <v>23</v>
      </c>
      <c r="N28" s="107">
        <v>5</v>
      </c>
      <c r="O28" s="154" t="s">
        <v>183</v>
      </c>
      <c r="P28" s="107" t="s">
        <v>25</v>
      </c>
      <c r="Q28" s="146" t="s">
        <v>184</v>
      </c>
      <c r="R28" s="127"/>
    </row>
    <row r="29" spans="1:19" ht="32.15" customHeight="1" x14ac:dyDescent="0.35">
      <c r="A29" s="125" t="s">
        <v>180</v>
      </c>
      <c r="B29" s="107" t="s">
        <v>19</v>
      </c>
      <c r="C29" s="127" t="s">
        <v>185</v>
      </c>
      <c r="D29" s="181" t="s">
        <v>64</v>
      </c>
      <c r="E29" s="112">
        <v>300</v>
      </c>
      <c r="F29" s="123" t="s">
        <v>23</v>
      </c>
      <c r="G29" s="107" t="s">
        <v>23</v>
      </c>
      <c r="H29" s="107" t="s">
        <v>182</v>
      </c>
      <c r="I29" s="112" t="s">
        <v>23</v>
      </c>
      <c r="J29" s="107" t="s">
        <v>23</v>
      </c>
      <c r="K29" s="107" t="s">
        <v>23</v>
      </c>
      <c r="L29" s="107" t="s">
        <v>23</v>
      </c>
      <c r="M29" s="107" t="s">
        <v>23</v>
      </c>
      <c r="N29" s="107">
        <v>5</v>
      </c>
      <c r="O29" s="154" t="s">
        <v>183</v>
      </c>
      <c r="P29" s="107" t="s">
        <v>25</v>
      </c>
      <c r="Q29" s="146"/>
      <c r="R29" s="107"/>
    </row>
    <row r="30" spans="1:19" ht="32.15" customHeight="1" x14ac:dyDescent="0.35">
      <c r="A30" s="125" t="s">
        <v>180</v>
      </c>
      <c r="B30" s="107" t="s">
        <v>19</v>
      </c>
      <c r="C30" s="127" t="s">
        <v>186</v>
      </c>
      <c r="D30" s="181" t="s">
        <v>118</v>
      </c>
      <c r="E30" s="112" t="s">
        <v>23</v>
      </c>
      <c r="F30" s="123" t="s">
        <v>23</v>
      </c>
      <c r="G30" s="107" t="s">
        <v>23</v>
      </c>
      <c r="H30" s="107" t="s">
        <v>182</v>
      </c>
      <c r="I30" s="112" t="s">
        <v>23</v>
      </c>
      <c r="J30" s="107" t="s">
        <v>23</v>
      </c>
      <c r="K30" s="107" t="s">
        <v>23</v>
      </c>
      <c r="L30" s="107" t="s">
        <v>23</v>
      </c>
      <c r="M30" s="107" t="s">
        <v>23</v>
      </c>
      <c r="N30" s="107">
        <v>5</v>
      </c>
      <c r="O30" s="154" t="s">
        <v>183</v>
      </c>
      <c r="P30" s="107" t="s">
        <v>25</v>
      </c>
      <c r="Q30" s="146"/>
      <c r="R30" s="107"/>
    </row>
    <row r="31" spans="1:19" ht="32.15" customHeight="1" x14ac:dyDescent="0.35">
      <c r="A31" s="125" t="s">
        <v>187</v>
      </c>
      <c r="B31" s="107" t="s">
        <v>44</v>
      </c>
      <c r="C31" s="107" t="s">
        <v>33</v>
      </c>
      <c r="D31" s="107" t="s">
        <v>21</v>
      </c>
      <c r="E31" s="112" t="s">
        <v>188</v>
      </c>
      <c r="F31" s="123" t="s">
        <v>23</v>
      </c>
      <c r="G31" s="107">
        <v>90</v>
      </c>
      <c r="H31" s="107" t="s">
        <v>24</v>
      </c>
      <c r="I31" s="107">
        <v>148</v>
      </c>
      <c r="J31" s="161">
        <v>1000</v>
      </c>
      <c r="K31" s="107" t="s">
        <v>23</v>
      </c>
      <c r="L31" s="107" t="s">
        <v>23</v>
      </c>
      <c r="M31" s="107">
        <v>3717</v>
      </c>
      <c r="N31" s="107">
        <v>5</v>
      </c>
      <c r="O31" s="154">
        <v>35435</v>
      </c>
      <c r="P31" s="107" t="s">
        <v>25</v>
      </c>
      <c r="Q31" s="146" t="s">
        <v>189</v>
      </c>
      <c r="R31" s="107"/>
      <c r="S31" s="130" t="s">
        <v>190</v>
      </c>
    </row>
    <row r="32" spans="1:19" ht="32.15" customHeight="1" x14ac:dyDescent="0.35">
      <c r="A32" s="125" t="s">
        <v>191</v>
      </c>
      <c r="B32" s="107" t="s">
        <v>19</v>
      </c>
      <c r="C32" s="107" t="s">
        <v>23</v>
      </c>
      <c r="D32" s="107">
        <v>2022</v>
      </c>
      <c r="E32" s="112" t="s">
        <v>23</v>
      </c>
      <c r="F32" s="112" t="s">
        <v>23</v>
      </c>
      <c r="G32" s="112" t="s">
        <v>23</v>
      </c>
      <c r="H32" s="112" t="s">
        <v>23</v>
      </c>
      <c r="I32" s="112" t="s">
        <v>23</v>
      </c>
      <c r="J32" s="112" t="s">
        <v>23</v>
      </c>
      <c r="K32" s="112" t="s">
        <v>23</v>
      </c>
      <c r="L32" s="112" t="s">
        <v>23</v>
      </c>
      <c r="M32" s="112" t="s">
        <v>23</v>
      </c>
      <c r="N32" s="112" t="s">
        <v>23</v>
      </c>
      <c r="O32" s="112" t="s">
        <v>23</v>
      </c>
      <c r="P32" s="107" t="s">
        <v>25</v>
      </c>
      <c r="Q32" s="146"/>
      <c r="R32" s="107"/>
    </row>
    <row r="33" spans="1:18" ht="32.15" customHeight="1" x14ac:dyDescent="0.35">
      <c r="A33" s="125" t="s">
        <v>192</v>
      </c>
      <c r="B33" s="107" t="s">
        <v>19</v>
      </c>
      <c r="C33" s="112" t="s">
        <v>23</v>
      </c>
      <c r="D33" s="107" t="s">
        <v>118</v>
      </c>
      <c r="E33" s="112" t="s">
        <v>23</v>
      </c>
      <c r="F33" s="112" t="s">
        <v>23</v>
      </c>
      <c r="G33" s="112" t="s">
        <v>23</v>
      </c>
      <c r="H33" s="107" t="s">
        <v>24</v>
      </c>
      <c r="I33" s="107" t="s">
        <v>23</v>
      </c>
      <c r="J33" s="107" t="s">
        <v>23</v>
      </c>
      <c r="K33" s="107" t="s">
        <v>23</v>
      </c>
      <c r="L33" s="107" t="s">
        <v>23</v>
      </c>
      <c r="M33" s="107" t="s">
        <v>23</v>
      </c>
      <c r="N33" s="107">
        <v>5</v>
      </c>
      <c r="O33" s="107" t="s">
        <v>23</v>
      </c>
      <c r="P33" s="107" t="s">
        <v>25</v>
      </c>
      <c r="Q33" s="127"/>
      <c r="R33" s="107"/>
    </row>
    <row r="34" spans="1:18" ht="32.15" customHeight="1" x14ac:dyDescent="0.35">
      <c r="A34" s="125" t="s">
        <v>193</v>
      </c>
      <c r="B34" s="107" t="s">
        <v>44</v>
      </c>
      <c r="C34" s="112" t="s">
        <v>194</v>
      </c>
      <c r="D34" s="107">
        <v>2021</v>
      </c>
      <c r="E34" s="112" t="s">
        <v>195</v>
      </c>
      <c r="F34" s="112" t="s">
        <v>23</v>
      </c>
      <c r="G34" s="107">
        <v>94</v>
      </c>
      <c r="H34" s="107" t="s">
        <v>24</v>
      </c>
      <c r="I34" s="107">
        <v>302</v>
      </c>
      <c r="J34" s="161">
        <v>2500</v>
      </c>
      <c r="K34" s="107">
        <v>970</v>
      </c>
      <c r="L34" s="107" t="s">
        <v>23</v>
      </c>
      <c r="M34" s="107">
        <v>4335</v>
      </c>
      <c r="N34" s="107">
        <v>5</v>
      </c>
      <c r="O34" s="154" t="s">
        <v>196</v>
      </c>
      <c r="P34" s="107" t="s">
        <v>25</v>
      </c>
      <c r="Q34" s="127" t="s">
        <v>197</v>
      </c>
      <c r="R34" s="107"/>
    </row>
    <row r="35" spans="1:18" ht="32.15" customHeight="1" x14ac:dyDescent="0.35">
      <c r="A35" s="125" t="s">
        <v>198</v>
      </c>
      <c r="B35" s="107" t="s">
        <v>19</v>
      </c>
      <c r="C35" s="107" t="s">
        <v>23</v>
      </c>
      <c r="D35" s="107">
        <v>2022</v>
      </c>
      <c r="E35" s="112">
        <v>300</v>
      </c>
      <c r="F35" s="112" t="s">
        <v>23</v>
      </c>
      <c r="G35" s="112" t="s">
        <v>23</v>
      </c>
      <c r="H35" s="112" t="s">
        <v>23</v>
      </c>
      <c r="I35" s="112" t="s">
        <v>23</v>
      </c>
      <c r="J35" s="112" t="s">
        <v>23</v>
      </c>
      <c r="K35" s="112" t="s">
        <v>23</v>
      </c>
      <c r="L35" s="112" t="s">
        <v>23</v>
      </c>
      <c r="M35" s="112" t="s">
        <v>23</v>
      </c>
      <c r="N35" s="112" t="s">
        <v>23</v>
      </c>
      <c r="O35" s="107" t="s">
        <v>199</v>
      </c>
      <c r="P35" s="107" t="s">
        <v>25</v>
      </c>
      <c r="Q35" s="107"/>
      <c r="R35" s="107"/>
    </row>
    <row r="36" spans="1:18" ht="32.15" customHeight="1" x14ac:dyDescent="0.35">
      <c r="A36" s="125" t="s">
        <v>200</v>
      </c>
      <c r="B36" s="107" t="s">
        <v>19</v>
      </c>
      <c r="C36" s="107" t="s">
        <v>201</v>
      </c>
      <c r="D36" s="107" t="s">
        <v>202</v>
      </c>
      <c r="E36" s="112">
        <v>260</v>
      </c>
      <c r="F36" s="112" t="s">
        <v>23</v>
      </c>
      <c r="G36" s="107">
        <v>97</v>
      </c>
      <c r="H36" s="112" t="s">
        <v>111</v>
      </c>
      <c r="I36" s="107">
        <v>201</v>
      </c>
      <c r="J36" s="107" t="s">
        <v>203</v>
      </c>
      <c r="K36" s="126" t="s">
        <v>33</v>
      </c>
      <c r="L36" s="107" t="s">
        <v>23</v>
      </c>
      <c r="M36" s="107" t="s">
        <v>23</v>
      </c>
      <c r="N36" s="107">
        <v>5</v>
      </c>
      <c r="O36" s="153">
        <v>39995</v>
      </c>
      <c r="P36" s="107" t="s">
        <v>25</v>
      </c>
      <c r="Q36" s="127" t="s">
        <v>204</v>
      </c>
      <c r="R36" s="107"/>
    </row>
    <row r="39" spans="1:18" x14ac:dyDescent="0.35">
      <c r="B39" s="1" t="s">
        <v>89</v>
      </c>
    </row>
  </sheetData>
  <autoFilter ref="A1:Q27" xr:uid="{CCA6F6EE-3F0D-F840-837C-0D5AC6086E72}">
    <sortState xmlns:xlrd2="http://schemas.microsoft.com/office/spreadsheetml/2017/richdata2" ref="A2:Q36">
      <sortCondition ref="A1:A36"/>
    </sortState>
  </autoFilter>
  <phoneticPr fontId="9" type="noConversion"/>
  <hyperlinks>
    <hyperlink ref="S27" r:id="rId1" xr:uid="{ED348417-A582-3840-91E2-FF14811BD4E3}"/>
    <hyperlink ref="S31" r:id="rId2" xr:uid="{B9248B8B-2A0A-8B47-8994-F0A75A1FF544}"/>
    <hyperlink ref="S16" r:id="rId3" xr:uid="{E5535A6E-750E-9341-9E29-8F5ADB8B2797}"/>
    <hyperlink ref="S18" r:id="rId4" display="https://www.consumerreports.org/hybrids-evs/2022-nissan-ariya-review/" xr:uid="{CE8B502F-E276-1346-8E62-2312AFC26720}"/>
    <hyperlink ref="S26" r:id="rId5" xr:uid="{7FD19234-46BC-1A49-B191-58A872F235E2}"/>
  </hyperlinks>
  <pageMargins left="0.7" right="0.7" top="0.75" bottom="0.75" header="0.3" footer="0.3"/>
  <pageSetup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FD33C-1105-4246-AFA2-4351C804B628}">
  <dimension ref="A1:S22"/>
  <sheetViews>
    <sheetView zoomScale="115" workbookViewId="0">
      <pane xSplit="1" topLeftCell="B1" activePane="topRight" state="frozen"/>
      <selection pane="topRight" activeCell="A20" sqref="A20:XFD25"/>
    </sheetView>
  </sheetViews>
  <sheetFormatPr defaultColWidth="8.81640625" defaultRowHeight="14.5" x14ac:dyDescent="0.35"/>
  <cols>
    <col min="1" max="1" width="19.453125" style="28" bestFit="1" customWidth="1"/>
    <col min="2" max="8" width="16.81640625" style="28" customWidth="1"/>
    <col min="9" max="10" width="16.81640625" style="29" customWidth="1"/>
    <col min="11" max="14" width="16.81640625" style="28" customWidth="1"/>
    <col min="15" max="15" width="16.81640625" style="30" customWidth="1"/>
    <col min="16" max="16" width="16.81640625" style="28" customWidth="1"/>
    <col min="17" max="17" width="69" style="28" customWidth="1"/>
    <col min="18" max="18" width="81.7265625" style="28" customWidth="1"/>
    <col min="19" max="19" width="75.453125" style="1" customWidth="1"/>
    <col min="20" max="16384" width="8.81640625" style="1"/>
  </cols>
  <sheetData>
    <row r="1" spans="1:19" s="16" customFormat="1" ht="36" customHeight="1" thickBot="1" x14ac:dyDescent="0.5">
      <c r="A1" s="5" t="s">
        <v>3</v>
      </c>
      <c r="B1" s="6" t="s">
        <v>4</v>
      </c>
      <c r="C1" s="5" t="s">
        <v>205</v>
      </c>
      <c r="D1" s="6" t="s">
        <v>6</v>
      </c>
      <c r="E1" s="6" t="s">
        <v>7</v>
      </c>
      <c r="F1" s="6" t="s">
        <v>8</v>
      </c>
      <c r="G1" s="6" t="s">
        <v>9</v>
      </c>
      <c r="H1" s="5" t="s">
        <v>10</v>
      </c>
      <c r="I1" s="6" t="s">
        <v>11</v>
      </c>
      <c r="J1" s="6" t="s">
        <v>206</v>
      </c>
      <c r="K1" s="6" t="s">
        <v>98</v>
      </c>
      <c r="L1" s="6" t="s">
        <v>99</v>
      </c>
      <c r="M1" s="6" t="s">
        <v>12</v>
      </c>
      <c r="N1" s="5" t="s">
        <v>13</v>
      </c>
      <c r="O1" s="6" t="s">
        <v>14</v>
      </c>
      <c r="P1" s="6" t="s">
        <v>15</v>
      </c>
      <c r="Q1" s="6" t="s">
        <v>16</v>
      </c>
      <c r="R1" s="6" t="s">
        <v>17</v>
      </c>
    </row>
    <row r="2" spans="1:19" ht="34" customHeight="1" x14ac:dyDescent="0.35">
      <c r="A2" s="14" t="s">
        <v>207</v>
      </c>
      <c r="B2" s="7" t="s">
        <v>19</v>
      </c>
      <c r="C2" s="8" t="s">
        <v>208</v>
      </c>
      <c r="D2" s="32" t="s">
        <v>23</v>
      </c>
      <c r="E2" s="114" t="s">
        <v>209</v>
      </c>
      <c r="F2" s="114"/>
      <c r="G2" s="7" t="s">
        <v>23</v>
      </c>
      <c r="H2" s="7" t="s">
        <v>24</v>
      </c>
      <c r="I2" s="8" t="s">
        <v>23</v>
      </c>
      <c r="J2" s="8" t="s">
        <v>23</v>
      </c>
      <c r="K2" s="7" t="s">
        <v>23</v>
      </c>
      <c r="L2" s="7" t="s">
        <v>23</v>
      </c>
      <c r="M2" s="7" t="s">
        <v>23</v>
      </c>
      <c r="N2" s="7">
        <v>5</v>
      </c>
      <c r="O2" s="33">
        <v>45000</v>
      </c>
      <c r="P2" s="114" t="s">
        <v>25</v>
      </c>
      <c r="Q2" s="173" t="s">
        <v>210</v>
      </c>
      <c r="R2" s="7" t="s">
        <v>211</v>
      </c>
      <c r="S2" s="158" t="s">
        <v>212</v>
      </c>
    </row>
    <row r="3" spans="1:19" ht="34" customHeight="1" x14ac:dyDescent="0.35">
      <c r="A3" s="15" t="s">
        <v>207</v>
      </c>
      <c r="B3" s="7" t="s">
        <v>19</v>
      </c>
      <c r="C3" s="9" t="s">
        <v>213</v>
      </c>
      <c r="D3" s="32" t="s">
        <v>23</v>
      </c>
      <c r="E3" s="9">
        <v>500</v>
      </c>
      <c r="F3" s="7"/>
      <c r="G3" s="7" t="s">
        <v>23</v>
      </c>
      <c r="H3" s="9" t="s">
        <v>24</v>
      </c>
      <c r="I3" s="10" t="s">
        <v>23</v>
      </c>
      <c r="J3" s="8" t="s">
        <v>23</v>
      </c>
      <c r="K3" s="11">
        <v>17000</v>
      </c>
      <c r="L3" s="114">
        <v>5000</v>
      </c>
      <c r="M3" s="9" t="s">
        <v>23</v>
      </c>
      <c r="N3" s="9">
        <v>5</v>
      </c>
      <c r="O3" s="34">
        <v>78000</v>
      </c>
      <c r="P3" s="9" t="s">
        <v>25</v>
      </c>
      <c r="Q3" s="173" t="s">
        <v>210</v>
      </c>
      <c r="R3" s="9" t="s">
        <v>214</v>
      </c>
      <c r="S3" s="158" t="s">
        <v>212</v>
      </c>
    </row>
    <row r="4" spans="1:19" ht="34" customHeight="1" x14ac:dyDescent="0.35">
      <c r="A4" s="15" t="s">
        <v>215</v>
      </c>
      <c r="B4" s="7" t="s">
        <v>19</v>
      </c>
      <c r="C4" s="9" t="s">
        <v>23</v>
      </c>
      <c r="D4" s="32" t="s">
        <v>30</v>
      </c>
      <c r="E4" s="9">
        <v>200</v>
      </c>
      <c r="F4" s="7" t="s">
        <v>105</v>
      </c>
      <c r="G4" s="7" t="s">
        <v>23</v>
      </c>
      <c r="H4" s="9" t="s">
        <v>24</v>
      </c>
      <c r="I4" s="10">
        <v>614</v>
      </c>
      <c r="J4" s="8">
        <v>568</v>
      </c>
      <c r="K4" s="9" t="s">
        <v>23</v>
      </c>
      <c r="L4" s="9" t="s">
        <v>23</v>
      </c>
      <c r="M4" s="9" t="s">
        <v>23</v>
      </c>
      <c r="N4" s="9">
        <v>4</v>
      </c>
      <c r="O4" s="34">
        <v>125000</v>
      </c>
      <c r="P4" s="9" t="s">
        <v>25</v>
      </c>
      <c r="Q4" s="7"/>
      <c r="R4" s="9"/>
      <c r="S4" s="158" t="s">
        <v>212</v>
      </c>
    </row>
    <row r="5" spans="1:19" ht="34" customHeight="1" x14ac:dyDescent="0.35">
      <c r="A5" s="15" t="s">
        <v>216</v>
      </c>
      <c r="B5" s="7" t="s">
        <v>19</v>
      </c>
      <c r="C5" s="9" t="s">
        <v>217</v>
      </c>
      <c r="D5" s="13" t="s">
        <v>218</v>
      </c>
      <c r="E5" s="9" t="s">
        <v>219</v>
      </c>
      <c r="F5" s="7"/>
      <c r="G5" s="7" t="s">
        <v>23</v>
      </c>
      <c r="H5" s="9" t="s">
        <v>220</v>
      </c>
      <c r="I5" s="10" t="s">
        <v>221</v>
      </c>
      <c r="J5" s="8" t="s">
        <v>23</v>
      </c>
      <c r="K5" s="11" t="s">
        <v>23</v>
      </c>
      <c r="L5" s="11">
        <v>1800</v>
      </c>
      <c r="M5" s="9" t="s">
        <v>23</v>
      </c>
      <c r="N5" s="9">
        <v>2</v>
      </c>
      <c r="O5" s="34" t="s">
        <v>23</v>
      </c>
      <c r="P5" s="9" t="s">
        <v>25</v>
      </c>
      <c r="Q5" s="9" t="s">
        <v>23</v>
      </c>
      <c r="R5" s="9" t="s">
        <v>222</v>
      </c>
    </row>
    <row r="6" spans="1:19" ht="34" customHeight="1" x14ac:dyDescent="0.35">
      <c r="A6" s="15" t="s">
        <v>223</v>
      </c>
      <c r="B6" s="7" t="s">
        <v>19</v>
      </c>
      <c r="C6" s="9" t="s">
        <v>23</v>
      </c>
      <c r="D6" s="13">
        <v>2022</v>
      </c>
      <c r="E6" s="9">
        <v>400</v>
      </c>
      <c r="F6" s="7"/>
      <c r="G6" s="7" t="s">
        <v>23</v>
      </c>
      <c r="H6" s="9" t="s">
        <v>23</v>
      </c>
      <c r="I6" s="10" t="s">
        <v>23</v>
      </c>
      <c r="J6" s="8" t="s">
        <v>23</v>
      </c>
      <c r="K6" s="9" t="s">
        <v>23</v>
      </c>
      <c r="L6" s="9" t="s">
        <v>23</v>
      </c>
      <c r="M6" s="9" t="s">
        <v>23</v>
      </c>
      <c r="N6" s="9">
        <v>5</v>
      </c>
      <c r="O6" s="34" t="s">
        <v>23</v>
      </c>
      <c r="P6" s="9" t="s">
        <v>25</v>
      </c>
      <c r="Q6" s="9" t="s">
        <v>23</v>
      </c>
      <c r="R6" s="9"/>
    </row>
    <row r="7" spans="1:19" ht="34" customHeight="1" x14ac:dyDescent="0.35">
      <c r="A7" s="15" t="s">
        <v>224</v>
      </c>
      <c r="B7" s="7" t="s">
        <v>19</v>
      </c>
      <c r="C7" s="9" t="s">
        <v>225</v>
      </c>
      <c r="D7" s="13" t="s">
        <v>30</v>
      </c>
      <c r="E7" s="9">
        <v>230</v>
      </c>
      <c r="F7" s="7"/>
      <c r="G7" s="7" t="s">
        <v>23</v>
      </c>
      <c r="H7" s="9" t="s">
        <v>220</v>
      </c>
      <c r="I7" s="10">
        <v>426</v>
      </c>
      <c r="J7" s="10" t="s">
        <v>23</v>
      </c>
      <c r="K7" s="9" t="s">
        <v>226</v>
      </c>
      <c r="L7" s="11">
        <v>2000</v>
      </c>
      <c r="M7" s="9" t="s">
        <v>23</v>
      </c>
      <c r="N7" s="9">
        <v>5</v>
      </c>
      <c r="O7" s="34">
        <v>39974</v>
      </c>
      <c r="P7" s="9" t="s">
        <v>25</v>
      </c>
      <c r="Q7" s="10" t="s">
        <v>227</v>
      </c>
      <c r="R7" s="9"/>
    </row>
    <row r="8" spans="1:19" ht="34" customHeight="1" x14ac:dyDescent="0.35">
      <c r="A8" s="15" t="s">
        <v>224</v>
      </c>
      <c r="B8" s="7" t="s">
        <v>19</v>
      </c>
      <c r="C8" s="9" t="s">
        <v>228</v>
      </c>
      <c r="D8" s="13" t="s">
        <v>109</v>
      </c>
      <c r="E8" s="10" t="s">
        <v>229</v>
      </c>
      <c r="F8" s="8"/>
      <c r="G8" s="7" t="s">
        <v>23</v>
      </c>
      <c r="H8" s="9" t="s">
        <v>220</v>
      </c>
      <c r="I8" s="10">
        <v>563</v>
      </c>
      <c r="J8" s="10" t="s">
        <v>23</v>
      </c>
      <c r="K8" s="9" t="s">
        <v>230</v>
      </c>
      <c r="L8" s="11">
        <v>2000</v>
      </c>
      <c r="M8" s="9" t="s">
        <v>23</v>
      </c>
      <c r="N8" s="9">
        <v>5</v>
      </c>
      <c r="O8" s="34">
        <v>52974</v>
      </c>
      <c r="P8" s="9" t="s">
        <v>25</v>
      </c>
      <c r="Q8" s="10" t="s">
        <v>227</v>
      </c>
      <c r="R8" s="10" t="s">
        <v>231</v>
      </c>
    </row>
    <row r="9" spans="1:19" ht="34" customHeight="1" x14ac:dyDescent="0.35">
      <c r="A9" s="15" t="s">
        <v>224</v>
      </c>
      <c r="B9" s="7" t="s">
        <v>19</v>
      </c>
      <c r="C9" s="9" t="s">
        <v>232</v>
      </c>
      <c r="D9" s="13" t="s">
        <v>233</v>
      </c>
      <c r="E9" s="9">
        <v>300</v>
      </c>
      <c r="F9" s="7"/>
      <c r="G9" s="7" t="s">
        <v>23</v>
      </c>
      <c r="H9" s="9" t="s">
        <v>220</v>
      </c>
      <c r="I9" s="10">
        <v>563</v>
      </c>
      <c r="J9" s="10" t="s">
        <v>23</v>
      </c>
      <c r="K9" s="9" t="s">
        <v>23</v>
      </c>
      <c r="L9" s="9" t="s">
        <v>23</v>
      </c>
      <c r="M9" s="9" t="s">
        <v>23</v>
      </c>
      <c r="N9" s="9">
        <v>5</v>
      </c>
      <c r="O9" s="34">
        <v>90000</v>
      </c>
      <c r="P9" s="9" t="s">
        <v>25</v>
      </c>
      <c r="Q9" s="10" t="s">
        <v>227</v>
      </c>
      <c r="R9" s="9"/>
    </row>
    <row r="10" spans="1:19" ht="34" customHeight="1" x14ac:dyDescent="0.35">
      <c r="A10" s="15" t="s">
        <v>234</v>
      </c>
      <c r="B10" s="7" t="s">
        <v>19</v>
      </c>
      <c r="C10" s="9" t="s">
        <v>235</v>
      </c>
      <c r="D10" s="13" t="s">
        <v>236</v>
      </c>
      <c r="E10" s="9" t="s">
        <v>237</v>
      </c>
      <c r="F10" s="7"/>
      <c r="G10" s="7" t="s">
        <v>23</v>
      </c>
      <c r="H10" s="9" t="s">
        <v>238</v>
      </c>
      <c r="I10" s="10">
        <v>625</v>
      </c>
      <c r="J10" s="115">
        <v>7400</v>
      </c>
      <c r="K10" s="9" t="s">
        <v>23</v>
      </c>
      <c r="L10" s="9" t="s">
        <v>23</v>
      </c>
      <c r="M10" s="9" t="s">
        <v>23</v>
      </c>
      <c r="N10" s="9">
        <v>5</v>
      </c>
      <c r="O10" s="34">
        <v>79995</v>
      </c>
      <c r="P10" s="9" t="s">
        <v>25</v>
      </c>
      <c r="Q10" s="9" t="s">
        <v>23</v>
      </c>
      <c r="R10" s="9" t="s">
        <v>239</v>
      </c>
    </row>
    <row r="11" spans="1:19" ht="34" customHeight="1" x14ac:dyDescent="0.35">
      <c r="A11" s="15" t="s">
        <v>234</v>
      </c>
      <c r="B11" s="7" t="s">
        <v>19</v>
      </c>
      <c r="C11" s="9" t="s">
        <v>240</v>
      </c>
      <c r="D11" s="13" t="s">
        <v>241</v>
      </c>
      <c r="E11" s="9">
        <v>300</v>
      </c>
      <c r="F11" s="7"/>
      <c r="G11" s="7" t="s">
        <v>23</v>
      </c>
      <c r="H11" s="9" t="s">
        <v>238</v>
      </c>
      <c r="I11" s="10">
        <v>625</v>
      </c>
      <c r="J11" s="115">
        <v>7400</v>
      </c>
      <c r="K11" s="9" t="s">
        <v>23</v>
      </c>
      <c r="L11" s="9" t="s">
        <v>23</v>
      </c>
      <c r="M11" s="9" t="s">
        <v>23</v>
      </c>
      <c r="N11" s="9">
        <v>5</v>
      </c>
      <c r="O11" s="34">
        <v>89995</v>
      </c>
      <c r="P11" s="9" t="s">
        <v>25</v>
      </c>
      <c r="Q11" s="9" t="s">
        <v>23</v>
      </c>
      <c r="R11" s="9"/>
      <c r="S11" s="158" t="s">
        <v>242</v>
      </c>
    </row>
    <row r="12" spans="1:19" ht="34" customHeight="1" x14ac:dyDescent="0.35">
      <c r="A12" s="15" t="s">
        <v>234</v>
      </c>
      <c r="B12" s="7" t="s">
        <v>19</v>
      </c>
      <c r="C12" s="9" t="s">
        <v>243</v>
      </c>
      <c r="D12" s="13" t="s">
        <v>244</v>
      </c>
      <c r="E12" s="9" t="s">
        <v>245</v>
      </c>
      <c r="F12" s="7"/>
      <c r="G12" s="7" t="s">
        <v>23</v>
      </c>
      <c r="H12" s="9" t="s">
        <v>238</v>
      </c>
      <c r="I12" s="115">
        <v>1000</v>
      </c>
      <c r="J12" s="115">
        <v>11500</v>
      </c>
      <c r="K12" s="9" t="s">
        <v>23</v>
      </c>
      <c r="L12" s="9" t="s">
        <v>23</v>
      </c>
      <c r="M12" s="9" t="s">
        <v>23</v>
      </c>
      <c r="N12" s="9">
        <v>5</v>
      </c>
      <c r="O12" s="37">
        <v>99995</v>
      </c>
      <c r="P12" s="9" t="s">
        <v>25</v>
      </c>
      <c r="Q12" s="9" t="s">
        <v>23</v>
      </c>
      <c r="R12" s="9"/>
    </row>
    <row r="13" spans="1:19" ht="34" customHeight="1" x14ac:dyDescent="0.35">
      <c r="A13" s="15" t="s">
        <v>246</v>
      </c>
      <c r="B13" s="7" t="s">
        <v>19</v>
      </c>
      <c r="C13" s="9" t="s">
        <v>247</v>
      </c>
      <c r="D13" s="13">
        <v>2024</v>
      </c>
      <c r="E13" s="9">
        <v>500</v>
      </c>
      <c r="F13" s="7"/>
      <c r="G13" s="7" t="s">
        <v>23</v>
      </c>
      <c r="H13" s="9" t="s">
        <v>24</v>
      </c>
      <c r="I13" s="10" t="s">
        <v>23</v>
      </c>
      <c r="J13" s="10" t="s">
        <v>23</v>
      </c>
      <c r="K13" s="10" t="s">
        <v>23</v>
      </c>
      <c r="L13" s="10" t="s">
        <v>23</v>
      </c>
      <c r="M13" s="10" t="s">
        <v>23</v>
      </c>
      <c r="N13" s="10" t="s">
        <v>23</v>
      </c>
      <c r="O13" s="10" t="s">
        <v>23</v>
      </c>
      <c r="P13" s="9" t="s">
        <v>25</v>
      </c>
      <c r="Q13" s="35"/>
      <c r="R13" s="9"/>
    </row>
    <row r="14" spans="1:19" ht="34" customHeight="1" x14ac:dyDescent="0.35">
      <c r="A14" s="15" t="s">
        <v>248</v>
      </c>
      <c r="B14" s="7" t="s">
        <v>19</v>
      </c>
      <c r="C14" s="12" t="s">
        <v>185</v>
      </c>
      <c r="D14" s="36" t="s">
        <v>249</v>
      </c>
      <c r="E14" s="10" t="s">
        <v>250</v>
      </c>
      <c r="F14" s="8"/>
      <c r="G14" s="7" t="s">
        <v>23</v>
      </c>
      <c r="H14" s="10" t="s">
        <v>182</v>
      </c>
      <c r="I14" s="10">
        <v>800</v>
      </c>
      <c r="J14" s="10">
        <v>900</v>
      </c>
      <c r="K14" s="11">
        <v>11000</v>
      </c>
      <c r="L14" s="9" t="s">
        <v>23</v>
      </c>
      <c r="M14" s="9" t="s">
        <v>23</v>
      </c>
      <c r="N14" s="9">
        <v>5</v>
      </c>
      <c r="O14" s="34" t="s">
        <v>251</v>
      </c>
      <c r="P14" s="9" t="s">
        <v>25</v>
      </c>
      <c r="Q14" s="10" t="s">
        <v>184</v>
      </c>
      <c r="R14" s="9"/>
    </row>
    <row r="15" spans="1:19" ht="34" customHeight="1" x14ac:dyDescent="0.35">
      <c r="A15" s="15" t="s">
        <v>248</v>
      </c>
      <c r="B15" s="7" t="s">
        <v>19</v>
      </c>
      <c r="C15" s="12" t="s">
        <v>252</v>
      </c>
      <c r="D15" s="12" t="s">
        <v>253</v>
      </c>
      <c r="E15" s="10" t="s">
        <v>250</v>
      </c>
      <c r="F15" s="8"/>
      <c r="G15" s="7" t="s">
        <v>23</v>
      </c>
      <c r="H15" s="10" t="s">
        <v>182</v>
      </c>
      <c r="I15" s="10" t="s">
        <v>23</v>
      </c>
      <c r="J15" s="10" t="s">
        <v>23</v>
      </c>
      <c r="K15" s="11" t="s">
        <v>23</v>
      </c>
      <c r="L15" s="9" t="s">
        <v>23</v>
      </c>
      <c r="M15" s="9" t="s">
        <v>23</v>
      </c>
      <c r="N15" s="9">
        <v>5</v>
      </c>
      <c r="O15" s="34" t="s">
        <v>23</v>
      </c>
      <c r="P15" s="9" t="s">
        <v>25</v>
      </c>
      <c r="Q15" s="9" t="s">
        <v>23</v>
      </c>
      <c r="R15" s="9"/>
    </row>
    <row r="16" spans="1:19" ht="34" customHeight="1" x14ac:dyDescent="0.35">
      <c r="A16" s="15" t="s">
        <v>248</v>
      </c>
      <c r="B16" s="7" t="s">
        <v>19</v>
      </c>
      <c r="C16" s="12" t="s">
        <v>186</v>
      </c>
      <c r="D16" s="12" t="s">
        <v>118</v>
      </c>
      <c r="E16" s="10" t="s">
        <v>250</v>
      </c>
      <c r="F16" s="8"/>
      <c r="G16" s="7" t="s">
        <v>23</v>
      </c>
      <c r="H16" s="10" t="s">
        <v>182</v>
      </c>
      <c r="I16" s="10" t="s">
        <v>23</v>
      </c>
      <c r="J16" s="10" t="s">
        <v>23</v>
      </c>
      <c r="K16" s="11" t="s">
        <v>23</v>
      </c>
      <c r="L16" s="9" t="s">
        <v>23</v>
      </c>
      <c r="M16" s="9" t="s">
        <v>23</v>
      </c>
      <c r="N16" s="9">
        <v>5</v>
      </c>
      <c r="O16" s="34" t="s">
        <v>23</v>
      </c>
      <c r="P16" s="9" t="s">
        <v>25</v>
      </c>
      <c r="Q16" s="9" t="s">
        <v>23</v>
      </c>
      <c r="R16" s="9"/>
    </row>
    <row r="17" spans="1:18" ht="34" customHeight="1" x14ac:dyDescent="0.35">
      <c r="A17" s="15" t="s">
        <v>254</v>
      </c>
      <c r="B17" s="7" t="s">
        <v>19</v>
      </c>
      <c r="C17" s="9" t="s">
        <v>255</v>
      </c>
      <c r="D17" s="13" t="s">
        <v>244</v>
      </c>
      <c r="E17" s="9">
        <v>250</v>
      </c>
      <c r="F17" s="7"/>
      <c r="G17" s="7" t="s">
        <v>23</v>
      </c>
      <c r="H17" s="9" t="s">
        <v>32</v>
      </c>
      <c r="I17" s="10" t="s">
        <v>256</v>
      </c>
      <c r="J17" s="10" t="s">
        <v>23</v>
      </c>
      <c r="K17" s="9" t="s">
        <v>257</v>
      </c>
      <c r="L17" s="11">
        <v>3500</v>
      </c>
      <c r="M17" s="11">
        <v>6600</v>
      </c>
      <c r="N17" s="9">
        <v>6</v>
      </c>
      <c r="O17" s="34">
        <v>39900</v>
      </c>
      <c r="P17" s="9" t="s">
        <v>25</v>
      </c>
      <c r="Q17" s="9" t="s">
        <v>23</v>
      </c>
      <c r="R17" s="9"/>
    </row>
    <row r="18" spans="1:18" ht="34" customHeight="1" x14ac:dyDescent="0.35">
      <c r="A18" s="15" t="s">
        <v>254</v>
      </c>
      <c r="B18" s="7" t="s">
        <v>19</v>
      </c>
      <c r="C18" s="9" t="s">
        <v>258</v>
      </c>
      <c r="D18" s="13">
        <v>2021</v>
      </c>
      <c r="E18" s="9">
        <v>300</v>
      </c>
      <c r="F18" s="7"/>
      <c r="G18" s="7" t="s">
        <v>23</v>
      </c>
      <c r="H18" s="9" t="s">
        <v>24</v>
      </c>
      <c r="I18" s="10" t="s">
        <v>259</v>
      </c>
      <c r="J18" s="10" t="s">
        <v>23</v>
      </c>
      <c r="K18" s="9" t="s">
        <v>226</v>
      </c>
      <c r="L18" s="9" t="s">
        <v>23</v>
      </c>
      <c r="M18" s="10" t="s">
        <v>260</v>
      </c>
      <c r="N18" s="9">
        <v>6</v>
      </c>
      <c r="O18" s="34">
        <v>49900</v>
      </c>
      <c r="P18" s="9" t="s">
        <v>25</v>
      </c>
      <c r="Q18" s="9" t="s">
        <v>23</v>
      </c>
      <c r="R18" s="9"/>
    </row>
    <row r="19" spans="1:18" ht="34" customHeight="1" x14ac:dyDescent="0.35">
      <c r="A19" s="15" t="s">
        <v>254</v>
      </c>
      <c r="B19" s="7" t="s">
        <v>19</v>
      </c>
      <c r="C19" s="9" t="s">
        <v>261</v>
      </c>
      <c r="D19" s="13">
        <v>2021</v>
      </c>
      <c r="E19" s="9">
        <v>500</v>
      </c>
      <c r="F19" s="7"/>
      <c r="G19" s="7" t="s">
        <v>23</v>
      </c>
      <c r="H19" s="9" t="s">
        <v>24</v>
      </c>
      <c r="I19" s="10" t="s">
        <v>262</v>
      </c>
      <c r="J19" s="10" t="s">
        <v>23</v>
      </c>
      <c r="K19" s="9" t="s">
        <v>263</v>
      </c>
      <c r="L19" s="9" t="s">
        <v>23</v>
      </c>
      <c r="M19" s="10" t="s">
        <v>264</v>
      </c>
      <c r="N19" s="9">
        <v>6</v>
      </c>
      <c r="O19" s="34">
        <v>69900</v>
      </c>
      <c r="P19" s="9" t="s">
        <v>25</v>
      </c>
      <c r="Q19" s="9" t="s">
        <v>23</v>
      </c>
      <c r="R19" s="9" t="s">
        <v>265</v>
      </c>
    </row>
    <row r="22" spans="1:18" x14ac:dyDescent="0.35">
      <c r="B22" s="1" t="s">
        <v>89</v>
      </c>
    </row>
  </sheetData>
  <autoFilter ref="A1:R1" xr:uid="{3E89E660-B212-5C49-AD78-107677BDBFD2}">
    <sortState xmlns:xlrd2="http://schemas.microsoft.com/office/spreadsheetml/2017/richdata2" ref="A2:R19">
      <sortCondition ref="A1:A19"/>
    </sortState>
  </autoFilter>
  <phoneticPr fontId="9" type="noConversion"/>
  <hyperlinks>
    <hyperlink ref="S11" r:id="rId1" display="https://www.consumerreports.org/hybrids-evs/cadillac-lyriq-review-a5185208455/" xr:uid="{7B911F25-BF02-8847-874E-687AA583442E}"/>
    <hyperlink ref="S4" r:id="rId2" display="https://www.consumerreports.org/hybridsevs/2022-ford-f-150-lightning-review-a4084273266/" xr:uid="{8D989879-D0C7-7148-9EA8-DBC052E155BC}"/>
    <hyperlink ref="S3" r:id="rId3" display="https://www.consumerreports.org/hybridsevs/2022-ford-f-150-lightning-review-a4084273266/" xr:uid="{29CAFCDD-53CE-7042-97B9-F56290A0E84D}"/>
    <hyperlink ref="S2" r:id="rId4" display="https://www.consumerreports.org/hybridsevs/2022-ford-f-150-lightning-review-a4084273266/" xr:uid="{280C6EFC-ED76-AA41-A0E9-18ECE53A681B}"/>
  </hyperlink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1C37-B658-D740-923E-C39B6C1E944E}">
  <dimension ref="A1:U11"/>
  <sheetViews>
    <sheetView workbookViewId="0">
      <pane xSplit="1" ySplit="1" topLeftCell="B2" activePane="bottomRight" state="frozen"/>
      <selection pane="topRight" activeCell="B1" sqref="B1"/>
      <selection pane="bottomLeft" activeCell="A2" sqref="A2"/>
      <selection pane="bottomRight" activeCell="B7" sqref="B7"/>
    </sheetView>
  </sheetViews>
  <sheetFormatPr defaultColWidth="8.81640625" defaultRowHeight="14.5" x14ac:dyDescent="0.35"/>
  <cols>
    <col min="1" max="1" width="19.453125" style="28" bestFit="1" customWidth="1"/>
    <col min="2" max="6" width="16.81640625" style="28" customWidth="1"/>
    <col min="7" max="7" width="17.7265625" style="28" bestFit="1" customWidth="1"/>
    <col min="8" max="9" width="16.81640625" style="28" customWidth="1"/>
    <col min="10" max="11" width="16.81640625" style="29" customWidth="1"/>
    <col min="12" max="16" width="16.81640625" style="28" customWidth="1"/>
    <col min="17" max="17" width="16.81640625" style="30" customWidth="1"/>
    <col min="18" max="18" width="16.81640625" style="28" customWidth="1"/>
    <col min="19" max="19" width="69" style="28" customWidth="1"/>
    <col min="20" max="20" width="81.7265625" style="28" customWidth="1"/>
    <col min="21" max="16384" width="8.81640625" style="1"/>
  </cols>
  <sheetData>
    <row r="1" spans="1:21" s="16" customFormat="1" ht="36" customHeight="1" x14ac:dyDescent="0.45">
      <c r="A1" s="53" t="s">
        <v>3</v>
      </c>
      <c r="B1" s="52" t="s">
        <v>266</v>
      </c>
      <c r="C1" s="52" t="s">
        <v>4</v>
      </c>
      <c r="D1" s="53" t="s">
        <v>205</v>
      </c>
      <c r="E1" s="52" t="s">
        <v>6</v>
      </c>
      <c r="F1" s="52" t="s">
        <v>8</v>
      </c>
      <c r="G1" s="52" t="s">
        <v>7</v>
      </c>
      <c r="H1" s="52" t="s">
        <v>9</v>
      </c>
      <c r="I1" s="53" t="s">
        <v>10</v>
      </c>
      <c r="J1" s="52" t="s">
        <v>11</v>
      </c>
      <c r="K1" s="52" t="s">
        <v>206</v>
      </c>
      <c r="L1" s="52" t="s">
        <v>98</v>
      </c>
      <c r="M1" s="52" t="s">
        <v>99</v>
      </c>
      <c r="N1" s="52" t="s">
        <v>267</v>
      </c>
      <c r="O1" s="52" t="s">
        <v>12</v>
      </c>
      <c r="P1" s="53" t="s">
        <v>13</v>
      </c>
      <c r="Q1" s="52" t="s">
        <v>14</v>
      </c>
      <c r="R1" s="52" t="s">
        <v>15</v>
      </c>
      <c r="S1" s="52" t="s">
        <v>16</v>
      </c>
      <c r="T1" s="52" t="s">
        <v>17</v>
      </c>
    </row>
    <row r="2" spans="1:21" s="61" customFormat="1" ht="56.15" customHeight="1" x14ac:dyDescent="0.35">
      <c r="A2" s="77" t="s">
        <v>268</v>
      </c>
      <c r="B2" s="62" t="s">
        <v>269</v>
      </c>
      <c r="C2" s="62" t="s">
        <v>19</v>
      </c>
      <c r="D2" s="62" t="s">
        <v>23</v>
      </c>
      <c r="E2" s="62">
        <v>2022</v>
      </c>
      <c r="F2" s="62" t="s">
        <v>23</v>
      </c>
      <c r="G2" s="62">
        <v>100</v>
      </c>
      <c r="H2" s="62" t="s">
        <v>23</v>
      </c>
      <c r="I2" s="62" t="s">
        <v>23</v>
      </c>
      <c r="J2" s="62" t="s">
        <v>23</v>
      </c>
      <c r="K2" s="62" t="s">
        <v>23</v>
      </c>
      <c r="L2" s="62" t="s">
        <v>23</v>
      </c>
      <c r="M2" s="62" t="s">
        <v>23</v>
      </c>
      <c r="N2" s="62" t="s">
        <v>23</v>
      </c>
      <c r="O2" s="85">
        <v>9370</v>
      </c>
      <c r="P2" s="63">
        <v>2</v>
      </c>
      <c r="Q2" s="96" t="s">
        <v>23</v>
      </c>
      <c r="R2" s="73" t="s">
        <v>25</v>
      </c>
      <c r="S2" s="110"/>
      <c r="T2" s="110"/>
    </row>
    <row r="3" spans="1:21" ht="56.15" customHeight="1" x14ac:dyDescent="0.35">
      <c r="A3" s="77" t="s">
        <v>270</v>
      </c>
      <c r="B3" s="66" t="s">
        <v>271</v>
      </c>
      <c r="C3" s="62" t="s">
        <v>19</v>
      </c>
      <c r="D3" s="198">
        <v>2022</v>
      </c>
      <c r="E3" s="66" t="s">
        <v>272</v>
      </c>
      <c r="F3" s="62" t="s">
        <v>23</v>
      </c>
      <c r="G3" s="62" t="s">
        <v>273</v>
      </c>
      <c r="H3" s="107" t="s">
        <v>23</v>
      </c>
      <c r="I3" s="66" t="s">
        <v>37</v>
      </c>
      <c r="J3" s="62">
        <v>200</v>
      </c>
      <c r="K3" s="107" t="s">
        <v>23</v>
      </c>
      <c r="L3" s="62" t="s">
        <v>274</v>
      </c>
      <c r="M3" s="62" t="s">
        <v>275</v>
      </c>
      <c r="N3" s="96" t="s">
        <v>23</v>
      </c>
      <c r="O3" s="108" t="s">
        <v>23</v>
      </c>
      <c r="P3" s="62">
        <v>1</v>
      </c>
      <c r="Q3" s="96">
        <v>33000</v>
      </c>
      <c r="R3" s="62" t="s">
        <v>25</v>
      </c>
      <c r="S3" s="110"/>
      <c r="T3" s="110"/>
      <c r="U3" s="156" t="s">
        <v>276</v>
      </c>
    </row>
    <row r="4" spans="1:21" ht="56.15" customHeight="1" x14ac:dyDescent="0.35">
      <c r="A4" s="77" t="s">
        <v>277</v>
      </c>
      <c r="B4" s="62" t="s">
        <v>278</v>
      </c>
      <c r="C4" s="62" t="s">
        <v>19</v>
      </c>
      <c r="D4" s="107" t="s">
        <v>279</v>
      </c>
      <c r="E4" s="62" t="s">
        <v>30</v>
      </c>
      <c r="F4" s="62" t="s">
        <v>23</v>
      </c>
      <c r="G4" s="62">
        <v>250</v>
      </c>
      <c r="H4" s="62" t="s">
        <v>23</v>
      </c>
      <c r="I4" s="62" t="s">
        <v>23</v>
      </c>
      <c r="J4" s="107">
        <v>300</v>
      </c>
      <c r="K4" s="66" t="s">
        <v>23</v>
      </c>
      <c r="L4" s="66" t="s">
        <v>23</v>
      </c>
      <c r="M4" s="66" t="s">
        <v>280</v>
      </c>
      <c r="N4" s="63">
        <v>188</v>
      </c>
      <c r="O4" s="66" t="s">
        <v>23</v>
      </c>
      <c r="P4" s="66" t="s">
        <v>281</v>
      </c>
      <c r="Q4" s="66" t="s">
        <v>23</v>
      </c>
      <c r="R4" s="73" t="s">
        <v>25</v>
      </c>
      <c r="S4" s="110"/>
      <c r="T4" s="110" t="s">
        <v>282</v>
      </c>
    </row>
    <row r="5" spans="1:21" s="61" customFormat="1" ht="56.15" customHeight="1" x14ac:dyDescent="0.35">
      <c r="A5" s="77" t="s">
        <v>283</v>
      </c>
      <c r="B5" s="62" t="s">
        <v>284</v>
      </c>
      <c r="C5" s="62" t="s">
        <v>44</v>
      </c>
      <c r="D5" s="62" t="s">
        <v>285</v>
      </c>
      <c r="E5" s="170" t="s">
        <v>21</v>
      </c>
      <c r="F5" s="62" t="s">
        <v>23</v>
      </c>
      <c r="G5" s="62" t="s">
        <v>286</v>
      </c>
      <c r="H5" s="198" t="s">
        <v>287</v>
      </c>
      <c r="I5" s="62" t="s">
        <v>37</v>
      </c>
      <c r="J5" s="62" t="s">
        <v>23</v>
      </c>
      <c r="K5" s="198" t="s">
        <v>23</v>
      </c>
      <c r="L5" s="62" t="s">
        <v>23</v>
      </c>
      <c r="M5" s="62" t="s">
        <v>23</v>
      </c>
      <c r="N5" s="62" t="s">
        <v>23</v>
      </c>
      <c r="O5" s="62" t="s">
        <v>23</v>
      </c>
      <c r="P5" s="171">
        <v>7</v>
      </c>
      <c r="Q5" s="96">
        <v>45000</v>
      </c>
      <c r="R5" s="73" t="s">
        <v>39</v>
      </c>
      <c r="S5" s="110"/>
      <c r="T5" s="157"/>
    </row>
    <row r="6" spans="1:21" ht="56.15" customHeight="1" x14ac:dyDescent="0.35">
      <c r="A6" s="77" t="s">
        <v>288</v>
      </c>
      <c r="B6" s="62" t="s">
        <v>269</v>
      </c>
      <c r="C6" s="62" t="s">
        <v>19</v>
      </c>
      <c r="D6" s="62" t="s">
        <v>23</v>
      </c>
      <c r="E6" s="198" t="s">
        <v>21</v>
      </c>
      <c r="F6" s="62" t="s">
        <v>289</v>
      </c>
      <c r="G6" s="62">
        <v>174</v>
      </c>
      <c r="H6" s="62" t="s">
        <v>23</v>
      </c>
      <c r="I6" s="62" t="s">
        <v>32</v>
      </c>
      <c r="J6" s="62">
        <v>181</v>
      </c>
      <c r="K6" s="66" t="s">
        <v>23</v>
      </c>
      <c r="L6" s="66" t="s">
        <v>33</v>
      </c>
      <c r="M6" s="66" t="s">
        <v>33</v>
      </c>
      <c r="N6" s="63" t="s">
        <v>23</v>
      </c>
      <c r="O6" s="85">
        <v>11133</v>
      </c>
      <c r="P6" s="63">
        <v>2</v>
      </c>
      <c r="Q6" s="73" t="s">
        <v>23</v>
      </c>
      <c r="R6" s="73" t="s">
        <v>25</v>
      </c>
      <c r="S6" s="110"/>
      <c r="T6" s="110"/>
    </row>
    <row r="7" spans="1:21" ht="56.15" customHeight="1" x14ac:dyDescent="0.35">
      <c r="A7" s="77" t="s">
        <v>290</v>
      </c>
      <c r="B7" s="62" t="s">
        <v>291</v>
      </c>
      <c r="C7" s="62" t="s">
        <v>19</v>
      </c>
      <c r="D7" s="112" t="s">
        <v>292</v>
      </c>
      <c r="E7" s="170" t="s">
        <v>21</v>
      </c>
      <c r="F7" s="62" t="s">
        <v>23</v>
      </c>
      <c r="G7" s="62">
        <v>126</v>
      </c>
      <c r="H7" s="62" t="s">
        <v>23</v>
      </c>
      <c r="I7" s="62" t="s">
        <v>32</v>
      </c>
      <c r="J7" s="107">
        <v>266</v>
      </c>
      <c r="K7" s="66">
        <v>317</v>
      </c>
      <c r="L7" s="64">
        <v>3800</v>
      </c>
      <c r="M7" s="63" t="s">
        <v>23</v>
      </c>
      <c r="N7" s="63">
        <v>487</v>
      </c>
      <c r="O7" s="85">
        <v>9900</v>
      </c>
      <c r="P7" s="63">
        <v>2</v>
      </c>
      <c r="Q7" s="62" t="s">
        <v>293</v>
      </c>
      <c r="R7" s="107" t="s">
        <v>39</v>
      </c>
      <c r="S7" s="73" t="s">
        <v>294</v>
      </c>
      <c r="T7" s="73" t="s">
        <v>295</v>
      </c>
      <c r="U7" s="156" t="s">
        <v>296</v>
      </c>
    </row>
    <row r="8" spans="1:21" ht="56.15" customHeight="1" x14ac:dyDescent="0.35">
      <c r="A8" s="77" t="s">
        <v>297</v>
      </c>
      <c r="B8" s="62" t="s">
        <v>298</v>
      </c>
      <c r="C8" s="62" t="s">
        <v>19</v>
      </c>
      <c r="D8" s="62" t="s">
        <v>23</v>
      </c>
      <c r="E8" s="107" t="s">
        <v>177</v>
      </c>
      <c r="F8" s="62" t="s">
        <v>23</v>
      </c>
      <c r="G8" s="62" t="s">
        <v>299</v>
      </c>
      <c r="H8" s="62" t="s">
        <v>23</v>
      </c>
      <c r="I8" s="62" t="s">
        <v>32</v>
      </c>
      <c r="J8" s="62">
        <v>114</v>
      </c>
      <c r="K8" s="66">
        <v>218</v>
      </c>
      <c r="L8" s="62" t="s">
        <v>33</v>
      </c>
      <c r="M8" s="85">
        <v>1960</v>
      </c>
      <c r="N8" s="63">
        <v>371</v>
      </c>
      <c r="O8" s="63" t="s">
        <v>23</v>
      </c>
      <c r="P8" s="63">
        <v>2</v>
      </c>
      <c r="Q8" s="73" t="s">
        <v>23</v>
      </c>
      <c r="R8" s="73" t="s">
        <v>25</v>
      </c>
      <c r="S8" s="110"/>
      <c r="T8" s="110"/>
      <c r="U8" s="156" t="s">
        <v>300</v>
      </c>
    </row>
    <row r="9" spans="1:21" ht="56.15" customHeight="1" x14ac:dyDescent="0.35">
      <c r="A9" s="77" t="s">
        <v>301</v>
      </c>
      <c r="B9" s="62" t="s">
        <v>302</v>
      </c>
      <c r="C9" s="62" t="s">
        <v>19</v>
      </c>
      <c r="D9" s="62" t="s">
        <v>23</v>
      </c>
      <c r="E9" s="62" t="s">
        <v>109</v>
      </c>
      <c r="F9" s="62" t="s">
        <v>303</v>
      </c>
      <c r="G9" s="62">
        <v>300</v>
      </c>
      <c r="H9" s="62" t="s">
        <v>23</v>
      </c>
      <c r="I9" s="62" t="s">
        <v>23</v>
      </c>
      <c r="J9" s="62">
        <v>369</v>
      </c>
      <c r="K9" s="66" t="s">
        <v>33</v>
      </c>
      <c r="L9" s="62" t="s">
        <v>33</v>
      </c>
      <c r="M9" s="85">
        <v>1760</v>
      </c>
      <c r="N9" s="63" t="s">
        <v>23</v>
      </c>
      <c r="O9" s="63" t="s">
        <v>23</v>
      </c>
      <c r="P9" s="63">
        <v>8</v>
      </c>
      <c r="Q9" s="96">
        <v>40000</v>
      </c>
      <c r="R9" s="73" t="s">
        <v>25</v>
      </c>
      <c r="S9" s="110"/>
      <c r="T9" s="110"/>
    </row>
    <row r="10" spans="1:21" s="61" customFormat="1" ht="56.15" customHeight="1" x14ac:dyDescent="0.35">
      <c r="A10" s="79" t="s">
        <v>304</v>
      </c>
      <c r="B10" s="68" t="s">
        <v>305</v>
      </c>
      <c r="C10" s="107" t="s">
        <v>19</v>
      </c>
      <c r="D10" s="63" t="s">
        <v>285</v>
      </c>
      <c r="E10" s="63" t="s">
        <v>21</v>
      </c>
      <c r="F10" s="63" t="s">
        <v>306</v>
      </c>
      <c r="G10" s="64" t="s">
        <v>307</v>
      </c>
      <c r="H10" s="63" t="s">
        <v>308</v>
      </c>
      <c r="I10" s="63" t="s">
        <v>32</v>
      </c>
      <c r="J10" s="201">
        <v>215</v>
      </c>
      <c r="K10" s="67">
        <v>733</v>
      </c>
      <c r="L10" s="63" t="s">
        <v>33</v>
      </c>
      <c r="M10" s="63" t="s">
        <v>33</v>
      </c>
      <c r="N10" s="63" t="s">
        <v>33</v>
      </c>
      <c r="O10" s="161">
        <v>10359</v>
      </c>
      <c r="P10" s="107">
        <v>2</v>
      </c>
      <c r="Q10" s="107" t="s">
        <v>23</v>
      </c>
      <c r="R10" s="73" t="s">
        <v>25</v>
      </c>
      <c r="S10" s="67" t="s">
        <v>309</v>
      </c>
      <c r="T10" s="110" t="s">
        <v>310</v>
      </c>
    </row>
    <row r="11" spans="1:21" s="61" customFormat="1" ht="56.15" customHeight="1" x14ac:dyDescent="0.35">
      <c r="A11" s="79" t="s">
        <v>304</v>
      </c>
      <c r="B11" s="68" t="s">
        <v>298</v>
      </c>
      <c r="C11" s="107" t="s">
        <v>19</v>
      </c>
      <c r="D11" s="63" t="s">
        <v>285</v>
      </c>
      <c r="E11" s="63" t="s">
        <v>21</v>
      </c>
      <c r="F11" s="63" t="s">
        <v>306</v>
      </c>
      <c r="G11" s="64" t="s">
        <v>311</v>
      </c>
      <c r="H11" s="63" t="s">
        <v>312</v>
      </c>
      <c r="I11" s="63" t="s">
        <v>32</v>
      </c>
      <c r="J11" s="201">
        <v>215</v>
      </c>
      <c r="K11" s="67">
        <v>733</v>
      </c>
      <c r="L11" s="63" t="s">
        <v>33</v>
      </c>
      <c r="M11" s="63" t="s">
        <v>313</v>
      </c>
      <c r="N11" s="63" t="s">
        <v>33</v>
      </c>
      <c r="O11" s="161">
        <v>10360</v>
      </c>
      <c r="P11" s="107" t="s">
        <v>314</v>
      </c>
      <c r="Q11" s="107" t="s">
        <v>23</v>
      </c>
      <c r="R11" s="73" t="s">
        <v>25</v>
      </c>
      <c r="S11" s="67" t="s">
        <v>309</v>
      </c>
      <c r="T11" s="110" t="s">
        <v>310</v>
      </c>
    </row>
  </sheetData>
  <autoFilter ref="A1:T1" xr:uid="{189602DB-9885-FE40-8610-964A513F18F2}">
    <sortState xmlns:xlrd2="http://schemas.microsoft.com/office/spreadsheetml/2017/richdata2" ref="A2:T9">
      <sortCondition ref="A1:A9"/>
    </sortState>
  </autoFilter>
  <phoneticPr fontId="9" type="noConversion"/>
  <hyperlinks>
    <hyperlink ref="U3" r:id="rId1" xr:uid="{506DA206-7F78-CF48-A416-B04AD771CE2A}"/>
    <hyperlink ref="U8" r:id="rId2" xr:uid="{F6853930-603C-5744-B204-6DA40F505C81}"/>
    <hyperlink ref="U7" r:id="rId3" xr:uid="{AA495E41-ECDD-0944-813B-A01BE8E9FA5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23D2-C815-4A0B-A964-BF24A0FED517}">
  <dimension ref="A1:O13"/>
  <sheetViews>
    <sheetView workbookViewId="0">
      <pane xSplit="1" ySplit="1" topLeftCell="B2" activePane="bottomRight" state="frozen"/>
      <selection pane="topRight" activeCell="B1" sqref="B1"/>
      <selection pane="bottomLeft" activeCell="A2" sqref="A2"/>
      <selection pane="bottomRight" activeCell="F2" sqref="F2:G10"/>
    </sheetView>
  </sheetViews>
  <sheetFormatPr defaultColWidth="8.81640625" defaultRowHeight="14.5" x14ac:dyDescent="0.35"/>
  <cols>
    <col min="1" max="1" width="18.453125" style="49" customWidth="1"/>
    <col min="2" max="2" width="15.7265625" style="49" bestFit="1" customWidth="1"/>
    <col min="3" max="13" width="18.1796875" style="49" customWidth="1"/>
    <col min="14" max="14" width="33" style="49" customWidth="1"/>
    <col min="15" max="15" width="33.26953125" style="54" customWidth="1"/>
    <col min="16" max="16384" width="8.81640625" style="17"/>
  </cols>
  <sheetData>
    <row r="1" spans="1:15" s="16" customFormat="1" ht="36" customHeight="1" thickBot="1" x14ac:dyDescent="0.5">
      <c r="A1" s="5" t="s">
        <v>3</v>
      </c>
      <c r="B1" s="5" t="s">
        <v>315</v>
      </c>
      <c r="C1" s="5" t="s">
        <v>316</v>
      </c>
      <c r="D1" s="5" t="s">
        <v>6</v>
      </c>
      <c r="E1" s="6" t="s">
        <v>317</v>
      </c>
      <c r="F1" s="6" t="s">
        <v>8</v>
      </c>
      <c r="G1" s="6" t="s">
        <v>318</v>
      </c>
      <c r="H1" s="6" t="s">
        <v>206</v>
      </c>
      <c r="I1" s="6" t="s">
        <v>319</v>
      </c>
      <c r="J1" s="6" t="s">
        <v>98</v>
      </c>
      <c r="K1" s="6" t="s">
        <v>99</v>
      </c>
      <c r="L1" s="5" t="s">
        <v>15</v>
      </c>
      <c r="M1" s="6" t="s">
        <v>320</v>
      </c>
      <c r="N1" s="48" t="s">
        <v>16</v>
      </c>
      <c r="O1" s="83" t="s">
        <v>17</v>
      </c>
    </row>
    <row r="2" spans="1:15" s="61" customFormat="1" ht="41.15" customHeight="1" x14ac:dyDescent="0.35">
      <c r="A2" s="76" t="s">
        <v>321</v>
      </c>
      <c r="B2" s="81" t="s">
        <v>322</v>
      </c>
      <c r="C2" s="58" t="s">
        <v>19</v>
      </c>
      <c r="D2" s="58" t="s">
        <v>113</v>
      </c>
      <c r="E2" s="58">
        <v>124</v>
      </c>
      <c r="F2" s="58" t="s">
        <v>23</v>
      </c>
      <c r="G2" s="58" t="s">
        <v>23</v>
      </c>
      <c r="H2" s="58">
        <v>335</v>
      </c>
      <c r="I2" s="59">
        <v>15639</v>
      </c>
      <c r="J2" s="58" t="s">
        <v>23</v>
      </c>
      <c r="K2" s="58" t="s">
        <v>23</v>
      </c>
      <c r="L2" s="58" t="s">
        <v>25</v>
      </c>
      <c r="M2" s="58" t="s">
        <v>23</v>
      </c>
      <c r="N2" s="60" t="s">
        <v>23</v>
      </c>
      <c r="O2" s="60"/>
    </row>
    <row r="3" spans="1:15" s="61" customFormat="1" ht="41.15" customHeight="1" x14ac:dyDescent="0.35">
      <c r="A3" s="78" t="s">
        <v>323</v>
      </c>
      <c r="B3" s="73" t="s">
        <v>324</v>
      </c>
      <c r="C3" s="58" t="s">
        <v>19</v>
      </c>
      <c r="D3" s="62">
        <v>2021</v>
      </c>
      <c r="E3" s="62">
        <v>230</v>
      </c>
      <c r="F3" s="58" t="s">
        <v>23</v>
      </c>
      <c r="G3" s="58" t="s">
        <v>23</v>
      </c>
      <c r="H3" s="62" t="s">
        <v>325</v>
      </c>
      <c r="I3" s="66" t="s">
        <v>326</v>
      </c>
      <c r="J3" s="63" t="s">
        <v>23</v>
      </c>
      <c r="K3" s="67" t="s">
        <v>327</v>
      </c>
      <c r="L3" s="62" t="s">
        <v>25</v>
      </c>
      <c r="M3" s="62" t="s">
        <v>23</v>
      </c>
      <c r="N3" s="62" t="s">
        <v>23</v>
      </c>
      <c r="O3" s="62"/>
    </row>
    <row r="4" spans="1:15" s="61" customFormat="1" ht="41.15" customHeight="1" x14ac:dyDescent="0.35">
      <c r="A4" s="80" t="s">
        <v>328</v>
      </c>
      <c r="B4" s="68" t="s">
        <v>329</v>
      </c>
      <c r="C4" s="58" t="s">
        <v>19</v>
      </c>
      <c r="D4" s="62" t="s">
        <v>21</v>
      </c>
      <c r="E4" s="63">
        <v>150</v>
      </c>
      <c r="F4" s="58" t="s">
        <v>23</v>
      </c>
      <c r="G4" s="58" t="s">
        <v>23</v>
      </c>
      <c r="H4" s="63" t="s">
        <v>330</v>
      </c>
      <c r="I4" s="64">
        <v>14330</v>
      </c>
      <c r="J4" s="63" t="s">
        <v>23</v>
      </c>
      <c r="K4" s="85">
        <v>7000</v>
      </c>
      <c r="L4" s="63" t="s">
        <v>25</v>
      </c>
      <c r="M4" s="63" t="s">
        <v>23</v>
      </c>
      <c r="N4" s="62" t="s">
        <v>23</v>
      </c>
      <c r="O4" s="63"/>
    </row>
    <row r="5" spans="1:15" s="61" customFormat="1" ht="61" customHeight="1" x14ac:dyDescent="0.35">
      <c r="A5" s="78" t="s">
        <v>331</v>
      </c>
      <c r="B5" s="73" t="s">
        <v>332</v>
      </c>
      <c r="C5" s="58" t="s">
        <v>19</v>
      </c>
      <c r="D5" s="62">
        <v>2022</v>
      </c>
      <c r="E5" s="62">
        <v>250</v>
      </c>
      <c r="F5" s="58" t="s">
        <v>23</v>
      </c>
      <c r="G5" s="58" t="s">
        <v>23</v>
      </c>
      <c r="H5" s="62" t="s">
        <v>23</v>
      </c>
      <c r="I5" s="62" t="s">
        <v>23</v>
      </c>
      <c r="J5" s="63" t="s">
        <v>23</v>
      </c>
      <c r="K5" s="63" t="s">
        <v>23</v>
      </c>
      <c r="L5" s="62" t="s">
        <v>25</v>
      </c>
      <c r="M5" s="62" t="s">
        <v>23</v>
      </c>
      <c r="N5" s="62" t="s">
        <v>23</v>
      </c>
      <c r="O5" s="62"/>
    </row>
    <row r="6" spans="1:15" s="61" customFormat="1" ht="61" customHeight="1" x14ac:dyDescent="0.35">
      <c r="A6" s="78" t="s">
        <v>333</v>
      </c>
      <c r="B6" s="73" t="s">
        <v>322</v>
      </c>
      <c r="C6" s="58" t="s">
        <v>19</v>
      </c>
      <c r="D6" s="62">
        <v>2021</v>
      </c>
      <c r="E6" s="62">
        <v>100</v>
      </c>
      <c r="F6" s="58" t="s">
        <v>23</v>
      </c>
      <c r="G6" s="58" t="s">
        <v>23</v>
      </c>
      <c r="H6" s="62">
        <v>355</v>
      </c>
      <c r="I6" s="64">
        <v>12000</v>
      </c>
      <c r="J6" s="63" t="s">
        <v>23</v>
      </c>
      <c r="K6" s="85">
        <v>13500</v>
      </c>
      <c r="L6" s="62" t="s">
        <v>25</v>
      </c>
      <c r="M6" s="62" t="s">
        <v>23</v>
      </c>
      <c r="N6" s="62" t="s">
        <v>23</v>
      </c>
      <c r="O6" s="62"/>
    </row>
    <row r="7" spans="1:15" s="61" customFormat="1" ht="61" customHeight="1" x14ac:dyDescent="0.35">
      <c r="A7" s="78" t="s">
        <v>334</v>
      </c>
      <c r="B7" s="73" t="s">
        <v>322</v>
      </c>
      <c r="C7" s="58" t="s">
        <v>19</v>
      </c>
      <c r="D7" s="63">
        <v>2021</v>
      </c>
      <c r="E7" s="62">
        <v>200</v>
      </c>
      <c r="F7" s="58" t="s">
        <v>23</v>
      </c>
      <c r="G7" s="58" t="s">
        <v>23</v>
      </c>
      <c r="H7" s="62">
        <v>469</v>
      </c>
      <c r="I7" s="64">
        <v>21000</v>
      </c>
      <c r="J7" s="63" t="s">
        <v>23</v>
      </c>
      <c r="K7" s="85">
        <v>17500</v>
      </c>
      <c r="L7" s="62" t="s">
        <v>25</v>
      </c>
      <c r="M7" s="62" t="s">
        <v>23</v>
      </c>
      <c r="N7" s="62" t="s">
        <v>23</v>
      </c>
      <c r="O7" s="62"/>
    </row>
    <row r="8" spans="1:15" s="61" customFormat="1" ht="61" customHeight="1" x14ac:dyDescent="0.35">
      <c r="A8" s="78" t="s">
        <v>335</v>
      </c>
      <c r="B8" s="73" t="s">
        <v>324</v>
      </c>
      <c r="C8" s="58" t="s">
        <v>19</v>
      </c>
      <c r="D8" s="63" t="s">
        <v>113</v>
      </c>
      <c r="E8" s="62" t="s">
        <v>336</v>
      </c>
      <c r="F8" s="58" t="s">
        <v>23</v>
      </c>
      <c r="G8" s="58" t="s">
        <v>23</v>
      </c>
      <c r="H8" s="62" t="s">
        <v>23</v>
      </c>
      <c r="I8" s="65" t="s">
        <v>337</v>
      </c>
      <c r="J8" s="63" t="s">
        <v>23</v>
      </c>
      <c r="K8" s="63" t="s">
        <v>23</v>
      </c>
      <c r="L8" s="62" t="s">
        <v>25</v>
      </c>
      <c r="M8" s="63" t="s">
        <v>23</v>
      </c>
      <c r="N8" s="63" t="s">
        <v>23</v>
      </c>
      <c r="O8" s="63"/>
    </row>
    <row r="9" spans="1:15" s="61" customFormat="1" ht="61" customHeight="1" x14ac:dyDescent="0.35">
      <c r="A9" s="78" t="s">
        <v>338</v>
      </c>
      <c r="B9" s="73" t="s">
        <v>339</v>
      </c>
      <c r="C9" s="58" t="s">
        <v>19</v>
      </c>
      <c r="D9" s="63" t="s">
        <v>113</v>
      </c>
      <c r="E9" s="62">
        <v>200</v>
      </c>
      <c r="F9" s="58" t="s">
        <v>23</v>
      </c>
      <c r="G9" s="58" t="s">
        <v>23</v>
      </c>
      <c r="H9" s="62" t="s">
        <v>23</v>
      </c>
      <c r="I9" s="64" t="s">
        <v>23</v>
      </c>
      <c r="J9" s="63" t="s">
        <v>23</v>
      </c>
      <c r="K9" s="63" t="s">
        <v>23</v>
      </c>
      <c r="L9" s="62" t="s">
        <v>25</v>
      </c>
      <c r="M9" s="63" t="s">
        <v>23</v>
      </c>
      <c r="N9" s="63" t="s">
        <v>23</v>
      </c>
      <c r="O9" s="63"/>
    </row>
    <row r="10" spans="1:15" s="61" customFormat="1" ht="61" customHeight="1" x14ac:dyDescent="0.35">
      <c r="A10" s="80" t="s">
        <v>340</v>
      </c>
      <c r="B10" s="68" t="s">
        <v>329</v>
      </c>
      <c r="C10" s="63" t="s">
        <v>19</v>
      </c>
      <c r="D10" s="62" t="s">
        <v>21</v>
      </c>
      <c r="E10" s="63" t="s">
        <v>341</v>
      </c>
      <c r="F10" s="58" t="s">
        <v>23</v>
      </c>
      <c r="G10" s="58" t="s">
        <v>23</v>
      </c>
      <c r="H10" s="63" t="s">
        <v>23</v>
      </c>
      <c r="I10" s="63" t="s">
        <v>342</v>
      </c>
      <c r="J10" s="63" t="s">
        <v>23</v>
      </c>
      <c r="K10" s="85" t="s">
        <v>23</v>
      </c>
      <c r="L10" s="63" t="s">
        <v>39</v>
      </c>
      <c r="M10" s="63" t="s">
        <v>23</v>
      </c>
      <c r="N10" s="67" t="s">
        <v>343</v>
      </c>
      <c r="O10" s="63" t="s">
        <v>344</v>
      </c>
    </row>
    <row r="11" spans="1:15" s="61" customFormat="1" ht="65.150000000000006" customHeight="1" x14ac:dyDescent="0.35">
      <c r="A11" s="79" t="s">
        <v>345</v>
      </c>
      <c r="B11" s="68" t="s">
        <v>346</v>
      </c>
      <c r="C11" s="107" t="s">
        <v>19</v>
      </c>
      <c r="D11" s="63" t="s">
        <v>21</v>
      </c>
      <c r="E11" s="63" t="s">
        <v>347</v>
      </c>
      <c r="F11" s="63" t="s">
        <v>348</v>
      </c>
      <c r="G11" s="63">
        <v>241</v>
      </c>
      <c r="H11" s="109">
        <v>790</v>
      </c>
      <c r="I11" s="64">
        <v>14500</v>
      </c>
      <c r="J11" s="63" t="s">
        <v>33</v>
      </c>
      <c r="K11" s="63" t="s">
        <v>349</v>
      </c>
      <c r="L11" s="201" t="s">
        <v>25</v>
      </c>
      <c r="M11" s="67" t="s">
        <v>23</v>
      </c>
      <c r="N11" s="67" t="s">
        <v>309</v>
      </c>
      <c r="O11" s="63" t="s">
        <v>310</v>
      </c>
    </row>
    <row r="12" spans="1:15" s="61" customFormat="1" ht="65.150000000000006" customHeight="1" x14ac:dyDescent="0.35">
      <c r="A12" s="79" t="s">
        <v>350</v>
      </c>
      <c r="B12" s="68" t="s">
        <v>351</v>
      </c>
      <c r="C12" s="107" t="s">
        <v>19</v>
      </c>
      <c r="D12" s="63" t="s">
        <v>21</v>
      </c>
      <c r="E12" s="63" t="s">
        <v>352</v>
      </c>
      <c r="F12" s="63" t="s">
        <v>353</v>
      </c>
      <c r="G12" s="63">
        <v>241</v>
      </c>
      <c r="H12" s="63">
        <v>790</v>
      </c>
      <c r="I12" s="64" t="s">
        <v>354</v>
      </c>
      <c r="J12" s="63" t="s">
        <v>33</v>
      </c>
      <c r="K12" s="63" t="s">
        <v>33</v>
      </c>
      <c r="L12" s="201" t="s">
        <v>25</v>
      </c>
      <c r="M12" s="67" t="s">
        <v>23</v>
      </c>
      <c r="N12" s="67" t="s">
        <v>309</v>
      </c>
      <c r="O12" s="63" t="s">
        <v>310</v>
      </c>
    </row>
    <row r="13" spans="1:15" s="61" customFormat="1" ht="65.150000000000006" customHeight="1" x14ac:dyDescent="0.35">
      <c r="A13" s="79" t="s">
        <v>355</v>
      </c>
      <c r="B13" s="68" t="s">
        <v>356</v>
      </c>
      <c r="C13" s="107" t="s">
        <v>19</v>
      </c>
      <c r="D13" s="63" t="s">
        <v>21</v>
      </c>
      <c r="E13" s="63" t="s">
        <v>357</v>
      </c>
      <c r="F13" s="63" t="s">
        <v>353</v>
      </c>
      <c r="G13" s="63">
        <v>295</v>
      </c>
      <c r="H13" s="148" t="s">
        <v>358</v>
      </c>
      <c r="I13" s="64">
        <v>25950</v>
      </c>
      <c r="J13" s="63" t="s">
        <v>33</v>
      </c>
      <c r="K13" s="63" t="s">
        <v>359</v>
      </c>
      <c r="L13" s="201" t="s">
        <v>25</v>
      </c>
      <c r="M13" s="67" t="s">
        <v>23</v>
      </c>
      <c r="N13" s="67" t="s">
        <v>309</v>
      </c>
      <c r="O13" s="63" t="s">
        <v>310</v>
      </c>
    </row>
  </sheetData>
  <autoFilter ref="A1:O1" xr:uid="{9F4279AD-407A-8342-9EF6-6DF517AA9B15}">
    <sortState xmlns:xlrd2="http://schemas.microsoft.com/office/spreadsheetml/2017/richdata2" ref="A2:O10">
      <sortCondition ref="A1:A10"/>
    </sortState>
  </autoFilter>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213C-642B-49FA-AFD8-A7BC508050BE}">
  <dimension ref="A1:N29"/>
  <sheetViews>
    <sheetView zoomScaleNormal="100" workbookViewId="0">
      <pane xSplit="1" topLeftCell="B1" activePane="topRight" state="frozen"/>
      <selection pane="topRight" sqref="A1:N1"/>
    </sheetView>
  </sheetViews>
  <sheetFormatPr defaultColWidth="8.81640625" defaultRowHeight="14.5" x14ac:dyDescent="0.35"/>
  <cols>
    <col min="1" max="1" width="21.26953125" style="54" customWidth="1"/>
    <col min="2" max="2" width="16.1796875" style="54" customWidth="1"/>
    <col min="3" max="8" width="16.26953125" style="54" customWidth="1"/>
    <col min="9" max="9" width="17.453125" style="55" customWidth="1"/>
    <col min="10" max="12" width="16.26953125" style="54" customWidth="1"/>
    <col min="13" max="13" width="46" style="54" customWidth="1"/>
    <col min="14" max="14" width="72.1796875" style="54" bestFit="1" customWidth="1"/>
    <col min="15" max="16384" width="8.81640625" style="1"/>
  </cols>
  <sheetData>
    <row r="1" spans="1:14" s="16" customFormat="1" ht="36" customHeight="1" x14ac:dyDescent="0.45">
      <c r="A1" s="53" t="s">
        <v>3</v>
      </c>
      <c r="B1" s="52" t="s">
        <v>315</v>
      </c>
      <c r="C1" s="52" t="s">
        <v>316</v>
      </c>
      <c r="D1" s="52" t="s">
        <v>6</v>
      </c>
      <c r="E1" s="52" t="s">
        <v>7</v>
      </c>
      <c r="F1" s="52" t="s">
        <v>10</v>
      </c>
      <c r="G1" s="52" t="s">
        <v>206</v>
      </c>
      <c r="H1" s="52" t="s">
        <v>319</v>
      </c>
      <c r="I1" s="52" t="s">
        <v>98</v>
      </c>
      <c r="J1" s="52" t="s">
        <v>99</v>
      </c>
      <c r="K1" s="53" t="s">
        <v>15</v>
      </c>
      <c r="L1" s="53" t="s">
        <v>360</v>
      </c>
      <c r="M1" s="53" t="s">
        <v>16</v>
      </c>
      <c r="N1" s="82" t="s">
        <v>17</v>
      </c>
    </row>
    <row r="2" spans="1:14" s="71" customFormat="1" ht="42" customHeight="1" x14ac:dyDescent="0.35">
      <c r="A2" s="79" t="s">
        <v>361</v>
      </c>
      <c r="B2" s="68" t="s">
        <v>362</v>
      </c>
      <c r="C2" s="68" t="s">
        <v>19</v>
      </c>
      <c r="D2" s="68">
        <v>2021</v>
      </c>
      <c r="E2" s="68">
        <v>125</v>
      </c>
      <c r="F2" s="68" t="s">
        <v>23</v>
      </c>
      <c r="G2" s="68">
        <v>483</v>
      </c>
      <c r="H2" s="69">
        <v>105000</v>
      </c>
      <c r="I2" s="70" t="s">
        <v>23</v>
      </c>
      <c r="J2" s="69">
        <v>78675</v>
      </c>
      <c r="K2" s="68" t="s">
        <v>25</v>
      </c>
      <c r="L2" s="68" t="s">
        <v>23</v>
      </c>
      <c r="M2" s="68" t="s">
        <v>23</v>
      </c>
      <c r="N2" s="68"/>
    </row>
    <row r="3" spans="1:14" s="75" customFormat="1" ht="42" customHeight="1" x14ac:dyDescent="0.35">
      <c r="A3" s="98" t="s">
        <v>363</v>
      </c>
      <c r="B3" s="72" t="s">
        <v>364</v>
      </c>
      <c r="C3" s="68" t="s">
        <v>19</v>
      </c>
      <c r="D3" s="68" t="s">
        <v>365</v>
      </c>
      <c r="E3" s="72" t="s">
        <v>366</v>
      </c>
      <c r="F3" s="73" t="s">
        <v>23</v>
      </c>
      <c r="G3" s="73" t="s">
        <v>23</v>
      </c>
      <c r="H3" s="74" t="s">
        <v>23</v>
      </c>
      <c r="I3" s="72" t="s">
        <v>23</v>
      </c>
      <c r="J3" s="73" t="s">
        <v>23</v>
      </c>
      <c r="K3" s="68" t="s">
        <v>25</v>
      </c>
      <c r="L3" s="73" t="s">
        <v>23</v>
      </c>
      <c r="M3" s="72" t="s">
        <v>367</v>
      </c>
      <c r="N3" s="73"/>
    </row>
    <row r="4" spans="1:14" s="75" customFormat="1" ht="42" customHeight="1" x14ac:dyDescent="0.35">
      <c r="A4" s="98" t="s">
        <v>368</v>
      </c>
      <c r="B4" s="73" t="s">
        <v>369</v>
      </c>
      <c r="C4" s="68" t="s">
        <v>19</v>
      </c>
      <c r="D4" s="73">
        <v>2022</v>
      </c>
      <c r="E4" s="73">
        <v>250</v>
      </c>
      <c r="F4" s="73" t="s">
        <v>23</v>
      </c>
      <c r="G4" s="73" t="s">
        <v>370</v>
      </c>
      <c r="H4" s="74">
        <v>82000</v>
      </c>
      <c r="I4" s="72" t="s">
        <v>23</v>
      </c>
      <c r="J4" s="73" t="s">
        <v>23</v>
      </c>
      <c r="K4" s="73" t="s">
        <v>25</v>
      </c>
      <c r="L4" s="73" t="s">
        <v>23</v>
      </c>
      <c r="M4" s="72" t="s">
        <v>371</v>
      </c>
      <c r="N4" s="73"/>
    </row>
    <row r="5" spans="1:14" s="75" customFormat="1" ht="42" customHeight="1" x14ac:dyDescent="0.35">
      <c r="A5" s="79" t="s">
        <v>372</v>
      </c>
      <c r="B5" s="73" t="s">
        <v>373</v>
      </c>
      <c r="C5" s="68" t="s">
        <v>19</v>
      </c>
      <c r="D5" s="73" t="s">
        <v>374</v>
      </c>
      <c r="E5" s="73">
        <v>300</v>
      </c>
      <c r="F5" s="73" t="s">
        <v>23</v>
      </c>
      <c r="G5" s="73">
        <v>645</v>
      </c>
      <c r="H5" s="73" t="s">
        <v>23</v>
      </c>
      <c r="I5" s="70" t="s">
        <v>23</v>
      </c>
      <c r="J5" s="74">
        <v>40000</v>
      </c>
      <c r="K5" s="73" t="s">
        <v>25</v>
      </c>
      <c r="L5" s="73" t="s">
        <v>23</v>
      </c>
      <c r="M5" s="72" t="s">
        <v>375</v>
      </c>
      <c r="N5" s="73" t="s">
        <v>376</v>
      </c>
    </row>
    <row r="6" spans="1:14" s="75" customFormat="1" ht="42" customHeight="1" x14ac:dyDescent="0.35">
      <c r="A6" s="77" t="s">
        <v>372</v>
      </c>
      <c r="B6" s="73" t="s">
        <v>369</v>
      </c>
      <c r="C6" s="68" t="s">
        <v>377</v>
      </c>
      <c r="D6" s="73" t="s">
        <v>378</v>
      </c>
      <c r="E6" s="73">
        <v>500</v>
      </c>
      <c r="F6" s="73" t="s">
        <v>23</v>
      </c>
      <c r="G6" s="73">
        <v>645</v>
      </c>
      <c r="H6" s="68" t="s">
        <v>23</v>
      </c>
      <c r="I6" s="70" t="s">
        <v>23</v>
      </c>
      <c r="J6" s="73" t="s">
        <v>23</v>
      </c>
      <c r="K6" s="73" t="s">
        <v>25</v>
      </c>
      <c r="L6" s="73" t="s">
        <v>23</v>
      </c>
      <c r="M6" s="72" t="s">
        <v>375</v>
      </c>
      <c r="N6" s="73" t="s">
        <v>379</v>
      </c>
    </row>
    <row r="7" spans="1:14" s="75" customFormat="1" ht="42" customHeight="1" x14ac:dyDescent="0.35">
      <c r="A7" s="77" t="s">
        <v>380</v>
      </c>
      <c r="B7" s="73" t="s">
        <v>369</v>
      </c>
      <c r="C7" s="73" t="s">
        <v>19</v>
      </c>
      <c r="D7" s="73">
        <v>2022</v>
      </c>
      <c r="E7" s="73">
        <v>750</v>
      </c>
      <c r="F7" s="73" t="s">
        <v>23</v>
      </c>
      <c r="G7" s="73">
        <v>645</v>
      </c>
      <c r="H7" s="73" t="s">
        <v>23</v>
      </c>
      <c r="I7" s="72" t="s">
        <v>23</v>
      </c>
      <c r="J7" s="74">
        <v>40000</v>
      </c>
      <c r="K7" s="73" t="s">
        <v>25</v>
      </c>
      <c r="L7" s="73" t="s">
        <v>23</v>
      </c>
      <c r="M7" s="72" t="s">
        <v>375</v>
      </c>
      <c r="N7" s="73" t="s">
        <v>381</v>
      </c>
    </row>
    <row r="8" spans="1:14" s="75" customFormat="1" ht="42" customHeight="1" x14ac:dyDescent="0.35">
      <c r="A8" s="79" t="s">
        <v>382</v>
      </c>
      <c r="B8" s="73" t="s">
        <v>373</v>
      </c>
      <c r="C8" s="73" t="s">
        <v>377</v>
      </c>
      <c r="D8" s="73" t="s">
        <v>378</v>
      </c>
      <c r="E8" s="73" t="s">
        <v>383</v>
      </c>
      <c r="F8" s="73" t="s">
        <v>23</v>
      </c>
      <c r="G8" s="73">
        <v>645</v>
      </c>
      <c r="H8" s="73" t="s">
        <v>23</v>
      </c>
      <c r="I8" s="70" t="s">
        <v>23</v>
      </c>
      <c r="J8" s="74">
        <v>40000</v>
      </c>
      <c r="K8" s="73" t="s">
        <v>25</v>
      </c>
      <c r="L8" s="73" t="s">
        <v>23</v>
      </c>
      <c r="M8" s="72" t="s">
        <v>375</v>
      </c>
      <c r="N8" s="73"/>
    </row>
    <row r="9" spans="1:14" s="75" customFormat="1" ht="42" customHeight="1" x14ac:dyDescent="0.35">
      <c r="A9" s="79" t="s">
        <v>384</v>
      </c>
      <c r="B9" s="68" t="s">
        <v>369</v>
      </c>
      <c r="C9" s="68" t="s">
        <v>19</v>
      </c>
      <c r="D9" s="68" t="s">
        <v>385</v>
      </c>
      <c r="E9" s="68" t="s">
        <v>386</v>
      </c>
      <c r="F9" s="68" t="s">
        <v>387</v>
      </c>
      <c r="G9" s="68" t="s">
        <v>23</v>
      </c>
      <c r="H9" s="68" t="s">
        <v>23</v>
      </c>
      <c r="I9" s="84">
        <v>88000</v>
      </c>
      <c r="J9" s="68" t="s">
        <v>23</v>
      </c>
      <c r="K9" s="68" t="s">
        <v>25</v>
      </c>
      <c r="L9" s="70" t="s">
        <v>388</v>
      </c>
      <c r="M9" s="68" t="s">
        <v>23</v>
      </c>
      <c r="N9" s="68" t="s">
        <v>389</v>
      </c>
    </row>
    <row r="10" spans="1:14" s="75" customFormat="1" ht="42" customHeight="1" x14ac:dyDescent="0.35">
      <c r="A10" s="99" t="s">
        <v>390</v>
      </c>
      <c r="B10" s="73" t="s">
        <v>369</v>
      </c>
      <c r="C10" s="73" t="s">
        <v>19</v>
      </c>
      <c r="D10" s="73" t="s">
        <v>113</v>
      </c>
      <c r="E10" s="73">
        <v>120</v>
      </c>
      <c r="F10" s="73" t="s">
        <v>23</v>
      </c>
      <c r="G10" s="73">
        <v>455</v>
      </c>
      <c r="H10" s="74">
        <v>82000</v>
      </c>
      <c r="I10" s="72" t="s">
        <v>23</v>
      </c>
      <c r="J10" s="73" t="s">
        <v>23</v>
      </c>
      <c r="K10" s="73" t="s">
        <v>25</v>
      </c>
      <c r="L10" s="73" t="s">
        <v>23</v>
      </c>
      <c r="M10" s="72" t="s">
        <v>391</v>
      </c>
      <c r="N10" s="73" t="s">
        <v>392</v>
      </c>
    </row>
    <row r="11" spans="1:14" s="75" customFormat="1" ht="42" customHeight="1" x14ac:dyDescent="0.35">
      <c r="A11" s="99" t="s">
        <v>393</v>
      </c>
      <c r="B11" s="73" t="s">
        <v>369</v>
      </c>
      <c r="C11" s="73" t="s">
        <v>19</v>
      </c>
      <c r="D11" s="73" t="s">
        <v>113</v>
      </c>
      <c r="E11" s="73">
        <v>150</v>
      </c>
      <c r="F11" s="73" t="s">
        <v>23</v>
      </c>
      <c r="G11" s="73">
        <v>455</v>
      </c>
      <c r="H11" s="74">
        <v>66000</v>
      </c>
      <c r="I11" s="72" t="s">
        <v>23</v>
      </c>
      <c r="J11" s="73" t="s">
        <v>23</v>
      </c>
      <c r="K11" s="73" t="s">
        <v>25</v>
      </c>
      <c r="L11" s="73" t="s">
        <v>23</v>
      </c>
      <c r="M11" s="72" t="s">
        <v>391</v>
      </c>
      <c r="N11" s="73"/>
    </row>
    <row r="13" spans="1:14" s="16" customFormat="1" ht="36.65" customHeight="1" x14ac:dyDescent="0.5">
      <c r="A13" s="50"/>
      <c r="B13" s="50"/>
      <c r="C13" s="50"/>
      <c r="F13" s="51"/>
      <c r="G13" s="50"/>
      <c r="H13" s="50"/>
      <c r="I13" s="50"/>
      <c r="K13" s="50"/>
      <c r="L13" s="50"/>
    </row>
    <row r="14" spans="1:14" x14ac:dyDescent="0.35">
      <c r="B14" s="56"/>
      <c r="H14" s="55"/>
    </row>
    <row r="15" spans="1:14" x14ac:dyDescent="0.35">
      <c r="B15" s="57"/>
      <c r="D15" s="55"/>
    </row>
    <row r="16" spans="1:14" x14ac:dyDescent="0.35">
      <c r="A16" s="55"/>
      <c r="B16" s="56"/>
      <c r="D16" s="55"/>
      <c r="G16" s="55"/>
      <c r="H16" s="55"/>
      <c r="L16" s="55"/>
    </row>
    <row r="17" spans="2:8" x14ac:dyDescent="0.35">
      <c r="B17" s="56"/>
      <c r="H17" s="55"/>
    </row>
    <row r="22" spans="2:8" x14ac:dyDescent="0.35">
      <c r="G22" s="55"/>
    </row>
    <row r="25" spans="2:8" ht="18.5" x14ac:dyDescent="0.45">
      <c r="F25" s="16"/>
    </row>
    <row r="26" spans="2:8" x14ac:dyDescent="0.35">
      <c r="F26" s="55"/>
    </row>
    <row r="27" spans="2:8" x14ac:dyDescent="0.35">
      <c r="F27" s="55"/>
    </row>
    <row r="28" spans="2:8" x14ac:dyDescent="0.35">
      <c r="F28" s="55"/>
    </row>
    <row r="29" spans="2:8" x14ac:dyDescent="0.35">
      <c r="F29" s="55"/>
    </row>
  </sheetData>
  <autoFilter ref="A1:N1" xr:uid="{C8157301-0D7F-FF4E-8F77-6C5963F085FE}">
    <sortState xmlns:xlrd2="http://schemas.microsoft.com/office/spreadsheetml/2017/richdata2" ref="A2:N11">
      <sortCondition ref="A1:A11"/>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D878-A2E0-1E46-ADEE-039141488656}">
  <dimension ref="A1:M10"/>
  <sheetViews>
    <sheetView workbookViewId="0">
      <pane xSplit="1" ySplit="1" topLeftCell="L8" activePane="bottomRight" state="frozen"/>
      <selection pane="topRight" activeCell="B1" sqref="B1"/>
      <selection pane="bottomLeft" activeCell="A2" sqref="A2"/>
      <selection pane="bottomRight" activeCell="G11" sqref="G11"/>
    </sheetView>
  </sheetViews>
  <sheetFormatPr defaultColWidth="8.81640625" defaultRowHeight="14.5" x14ac:dyDescent="0.35"/>
  <cols>
    <col min="1" max="1" width="23.26953125" style="28" customWidth="1"/>
    <col min="2" max="2" width="23.26953125" style="49" customWidth="1"/>
    <col min="3" max="3" width="18.1796875" style="49" customWidth="1"/>
    <col min="4" max="4" width="19.81640625" style="49" customWidth="1"/>
    <col min="5" max="10" width="18.1796875" style="49" customWidth="1"/>
    <col min="11" max="11" width="25" style="54" customWidth="1"/>
    <col min="12" max="12" width="46" style="54" customWidth="1"/>
    <col min="13" max="16384" width="8.81640625" style="1"/>
  </cols>
  <sheetData>
    <row r="1" spans="1:13" s="16" customFormat="1" ht="36.65" customHeight="1" x14ac:dyDescent="0.45">
      <c r="A1" s="91" t="s">
        <v>3</v>
      </c>
      <c r="B1" s="91" t="s">
        <v>394</v>
      </c>
      <c r="C1" s="92" t="s">
        <v>395</v>
      </c>
      <c r="D1" s="92" t="s">
        <v>6</v>
      </c>
      <c r="E1" s="91" t="s">
        <v>317</v>
      </c>
      <c r="F1" s="92" t="s">
        <v>8</v>
      </c>
      <c r="G1" s="92" t="s">
        <v>396</v>
      </c>
      <c r="H1" s="92" t="s">
        <v>397</v>
      </c>
      <c r="I1" s="91" t="s">
        <v>15</v>
      </c>
      <c r="J1" s="92" t="s">
        <v>398</v>
      </c>
      <c r="K1" s="92" t="s">
        <v>16</v>
      </c>
      <c r="L1" s="91" t="s">
        <v>17</v>
      </c>
    </row>
    <row r="2" spans="1:13" s="31" customFormat="1" ht="65.150000000000006" customHeight="1" x14ac:dyDescent="0.35">
      <c r="A2" s="100" t="s">
        <v>399</v>
      </c>
      <c r="B2" s="90" t="s">
        <v>400</v>
      </c>
      <c r="C2" s="90" t="s">
        <v>19</v>
      </c>
      <c r="D2" s="90" t="s">
        <v>21</v>
      </c>
      <c r="E2" s="90" t="s">
        <v>401</v>
      </c>
      <c r="F2" s="90" t="s">
        <v>402</v>
      </c>
      <c r="G2" s="90" t="s">
        <v>403</v>
      </c>
      <c r="H2" s="90" t="s">
        <v>23</v>
      </c>
      <c r="I2" s="90" t="s">
        <v>25</v>
      </c>
      <c r="J2" s="90" t="s">
        <v>404</v>
      </c>
      <c r="K2" s="90" t="s">
        <v>23</v>
      </c>
      <c r="L2" s="90"/>
    </row>
    <row r="3" spans="1:13" s="31" customFormat="1" ht="65.150000000000006" customHeight="1" x14ac:dyDescent="0.35">
      <c r="A3" s="101" t="s">
        <v>405</v>
      </c>
      <c r="B3" s="93" t="s">
        <v>406</v>
      </c>
      <c r="C3" s="90" t="s">
        <v>19</v>
      </c>
      <c r="D3" s="87" t="s">
        <v>407</v>
      </c>
      <c r="E3" s="86" t="s">
        <v>408</v>
      </c>
      <c r="F3" s="86" t="s">
        <v>402</v>
      </c>
      <c r="G3" s="86" t="s">
        <v>409</v>
      </c>
      <c r="H3" s="90" t="s">
        <v>23</v>
      </c>
      <c r="I3" s="86" t="s">
        <v>25</v>
      </c>
      <c r="J3" s="87" t="s">
        <v>410</v>
      </c>
      <c r="K3" s="86" t="s">
        <v>23</v>
      </c>
      <c r="L3" s="87"/>
    </row>
    <row r="4" spans="1:13" s="31" customFormat="1" ht="65.150000000000006" customHeight="1" x14ac:dyDescent="0.35">
      <c r="A4" s="102" t="s">
        <v>411</v>
      </c>
      <c r="B4" s="94" t="s">
        <v>400</v>
      </c>
      <c r="C4" s="90" t="s">
        <v>19</v>
      </c>
      <c r="D4" s="89" t="s">
        <v>412</v>
      </c>
      <c r="E4" s="89" t="s">
        <v>413</v>
      </c>
      <c r="F4" s="89" t="s">
        <v>414</v>
      </c>
      <c r="G4" s="88" t="s">
        <v>415</v>
      </c>
      <c r="H4" s="90" t="s">
        <v>23</v>
      </c>
      <c r="I4" s="88" t="s">
        <v>39</v>
      </c>
      <c r="J4" s="89" t="s">
        <v>23</v>
      </c>
      <c r="K4" s="86" t="s">
        <v>23</v>
      </c>
      <c r="L4" s="89"/>
    </row>
    <row r="5" spans="1:13" s="31" customFormat="1" ht="65.150000000000006" customHeight="1" x14ac:dyDescent="0.35">
      <c r="A5" s="102" t="s">
        <v>416</v>
      </c>
      <c r="B5" s="94" t="s">
        <v>417</v>
      </c>
      <c r="C5" s="172" t="s">
        <v>19</v>
      </c>
      <c r="D5" s="88" t="s">
        <v>21</v>
      </c>
      <c r="E5" s="88" t="s">
        <v>418</v>
      </c>
      <c r="F5" s="88" t="s">
        <v>23</v>
      </c>
      <c r="G5" s="88" t="s">
        <v>419</v>
      </c>
      <c r="H5" s="90" t="s">
        <v>23</v>
      </c>
      <c r="I5" s="88" t="s">
        <v>39</v>
      </c>
      <c r="J5" s="89" t="s">
        <v>23</v>
      </c>
      <c r="K5" s="58" t="s">
        <v>23</v>
      </c>
      <c r="L5" s="199"/>
    </row>
    <row r="6" spans="1:13" s="61" customFormat="1" ht="65.150000000000006" customHeight="1" x14ac:dyDescent="0.35">
      <c r="A6" s="98" t="s">
        <v>420</v>
      </c>
      <c r="B6" s="66" t="s">
        <v>421</v>
      </c>
      <c r="C6" s="63" t="s">
        <v>19</v>
      </c>
      <c r="D6" s="62" t="s">
        <v>21</v>
      </c>
      <c r="E6" s="62">
        <v>150</v>
      </c>
      <c r="F6" s="109" t="s">
        <v>23</v>
      </c>
      <c r="G6" s="66" t="s">
        <v>422</v>
      </c>
      <c r="H6" s="90" t="s">
        <v>23</v>
      </c>
      <c r="I6" s="62" t="s">
        <v>25</v>
      </c>
      <c r="J6" s="89" t="s">
        <v>23</v>
      </c>
      <c r="K6" s="58" t="s">
        <v>23</v>
      </c>
      <c r="L6" s="110"/>
    </row>
    <row r="7" spans="1:13" s="61" customFormat="1" ht="65.150000000000006" customHeight="1" x14ac:dyDescent="0.35">
      <c r="A7" s="79" t="s">
        <v>423</v>
      </c>
      <c r="B7" s="68" t="s">
        <v>424</v>
      </c>
      <c r="C7" s="107" t="s">
        <v>19</v>
      </c>
      <c r="D7" s="63" t="s">
        <v>21</v>
      </c>
      <c r="E7" s="63" t="s">
        <v>425</v>
      </c>
      <c r="F7" s="63" t="s">
        <v>426</v>
      </c>
      <c r="G7" s="64" t="s">
        <v>427</v>
      </c>
      <c r="H7" s="64">
        <v>14500</v>
      </c>
      <c r="I7" s="63" t="s">
        <v>39</v>
      </c>
      <c r="J7" s="201" t="s">
        <v>23</v>
      </c>
      <c r="K7" s="67" t="s">
        <v>343</v>
      </c>
      <c r="L7" s="63"/>
    </row>
    <row r="8" spans="1:13" s="61" customFormat="1" ht="65.150000000000006" customHeight="1" x14ac:dyDescent="0.35">
      <c r="A8" s="79" t="s">
        <v>428</v>
      </c>
      <c r="B8" s="68" t="s">
        <v>429</v>
      </c>
      <c r="C8" s="107" t="s">
        <v>19</v>
      </c>
      <c r="D8" s="63" t="s">
        <v>21</v>
      </c>
      <c r="E8" s="63" t="s">
        <v>341</v>
      </c>
      <c r="F8" s="63" t="s">
        <v>426</v>
      </c>
      <c r="G8" s="64">
        <v>2</v>
      </c>
      <c r="H8" s="63" t="s">
        <v>342</v>
      </c>
      <c r="I8" s="63" t="s">
        <v>39</v>
      </c>
      <c r="J8" s="201" t="s">
        <v>23</v>
      </c>
      <c r="K8" s="67" t="s">
        <v>343</v>
      </c>
      <c r="L8" s="63"/>
      <c r="M8" s="202" t="s">
        <v>430</v>
      </c>
    </row>
    <row r="9" spans="1:13" s="61" customFormat="1" ht="65.150000000000006" customHeight="1" x14ac:dyDescent="0.35">
      <c r="A9" s="79" t="s">
        <v>431</v>
      </c>
      <c r="B9" s="68" t="s">
        <v>424</v>
      </c>
      <c r="C9" s="107" t="s">
        <v>19</v>
      </c>
      <c r="D9" s="63" t="s">
        <v>21</v>
      </c>
      <c r="E9" s="63" t="s">
        <v>347</v>
      </c>
      <c r="F9" s="63" t="s">
        <v>348</v>
      </c>
      <c r="G9" s="64" t="s">
        <v>23</v>
      </c>
      <c r="H9" s="85">
        <v>14500</v>
      </c>
      <c r="I9" s="63" t="s">
        <v>432</v>
      </c>
      <c r="J9" s="201" t="s">
        <v>23</v>
      </c>
      <c r="K9" s="67" t="s">
        <v>309</v>
      </c>
      <c r="L9" s="63" t="s">
        <v>310</v>
      </c>
      <c r="M9" s="202" t="s">
        <v>430</v>
      </c>
    </row>
    <row r="10" spans="1:13" s="61" customFormat="1" ht="65.150000000000006" customHeight="1" x14ac:dyDescent="0.35">
      <c r="A10" s="79" t="s">
        <v>433</v>
      </c>
      <c r="B10" s="68" t="s">
        <v>424</v>
      </c>
      <c r="C10" s="107" t="s">
        <v>19</v>
      </c>
      <c r="D10" s="63" t="s">
        <v>21</v>
      </c>
      <c r="E10" s="63">
        <v>100</v>
      </c>
      <c r="F10" s="63" t="s">
        <v>434</v>
      </c>
      <c r="G10" s="64" t="s">
        <v>23</v>
      </c>
      <c r="H10" s="63" t="s">
        <v>435</v>
      </c>
      <c r="I10" s="63" t="s">
        <v>25</v>
      </c>
      <c r="J10" s="201" t="s">
        <v>23</v>
      </c>
      <c r="K10" s="67" t="s">
        <v>309</v>
      </c>
      <c r="L10" s="63" t="s">
        <v>310</v>
      </c>
      <c r="M10" s="202" t="s">
        <v>430</v>
      </c>
    </row>
  </sheetData>
  <phoneticPr fontId="9" type="noConversion"/>
  <hyperlinks>
    <hyperlink ref="M8" r:id="rId1" xr:uid="{6D391A37-C061-3B4E-9B3F-714F5E604CDD}"/>
    <hyperlink ref="M9" r:id="rId2" xr:uid="{5BD7969C-7A76-6E46-9B4C-32F0C66C06C2}"/>
    <hyperlink ref="M10" r:id="rId3" xr:uid="{4B77A592-FC79-4D4B-A59B-932AE2979BE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3" ma:contentTypeDescription="Create a new document." ma:contentTypeScope="" ma:versionID="3ced8f0a264376092bd20d015abc919e">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99c9964ce03618d35c677941cd3e8232"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236eada-7542-4a47-9b16-089fadf71390}"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2D629-FA86-4DA3-A1CB-32ED576C2BD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2187807-d16b-4f26-8c23-1ecdc31f3e2b"/>
    <ds:schemaRef ds:uri="79499340-b9cf-4458-9368-33036c1b4dc9"/>
    <ds:schemaRef ds:uri="http://www.w3.org/XML/1998/namespace"/>
    <ds:schemaRef ds:uri="http://purl.org/dc/dcmitype/"/>
  </ds:schemaRefs>
</ds:datastoreItem>
</file>

<file path=customXml/itemProps2.xml><?xml version="1.0" encoding="utf-8"?>
<ds:datastoreItem xmlns:ds="http://schemas.openxmlformats.org/officeDocument/2006/customXml" ds:itemID="{067D8854-DCAC-4681-AE52-5D6DFC824921}">
  <ds:schemaRefs>
    <ds:schemaRef ds:uri="http://schemas.microsoft.com/sharepoint/v3/contenttype/forms"/>
  </ds:schemaRefs>
</ds:datastoreItem>
</file>

<file path=customXml/itemProps3.xml><?xml version="1.0" encoding="utf-8"?>
<ds:datastoreItem xmlns:ds="http://schemas.openxmlformats.org/officeDocument/2006/customXml" ds:itemID="{B7C07A37-505B-4529-9588-6904E93F4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Sedans</vt:lpstr>
      <vt:lpstr>Sheet1</vt:lpstr>
      <vt:lpstr>CUV &amp; SUVs</vt:lpstr>
      <vt:lpstr>Pickups</vt:lpstr>
      <vt:lpstr>Minivans &amp; Vans</vt:lpstr>
      <vt:lpstr>MD Trucks</vt:lpstr>
      <vt:lpstr>HD Trucks</vt:lpstr>
      <vt:lpstr>Buses</vt:lpstr>
      <vt:lpstr>Utility &amp; Neighborhood Vehicles</vt:lpstr>
      <vt:lpstr>Specialty &amp; Construction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 Models Database</dc:title>
  <dc:subject/>
  <dc:creator>Chelsea Kehne</dc:creator>
  <cp:keywords/>
  <dc:description/>
  <cp:lastModifiedBy>Kingston, Ryan (ENE)</cp:lastModifiedBy>
  <cp:revision/>
  <dcterms:created xsi:type="dcterms:W3CDTF">2021-05-26T14:16:45Z</dcterms:created>
  <dcterms:modified xsi:type="dcterms:W3CDTF">2022-06-03T13:09:04Z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