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https://massgov-my.sharepoint.com/personal/ryan_kingston_mass_gov/Documents/Documents/LBE WFH/Outreach and Communications/Website/"/>
    </mc:Choice>
  </mc:AlternateContent>
  <xr:revisionPtr revIDLastSave="1" documentId="8_{9B516245-692A-4BD5-81CB-3789DEE39FA9}" xr6:coauthVersionLast="47" xr6:coauthVersionMax="47" xr10:uidLastSave="{04E9E943-C184-4E0D-AF4D-4B3F887A035B}"/>
  <bookViews>
    <workbookView xWindow="28680" yWindow="-120" windowWidth="29040" windowHeight="15840" activeTab="6" xr2:uid="{5F0FB1DF-A1CA-024D-8553-78890AA83BCE}"/>
  </bookViews>
  <sheets>
    <sheet name="Home" sheetId="1" r:id="rId1"/>
    <sheet name="Solar PV" sheetId="2" r:id="rId2"/>
    <sheet name="Wind" sheetId="3" r:id="rId3"/>
    <sheet name="Battery Storage" sheetId="10" r:id="rId4"/>
    <sheet name="Renewable Thermal" sheetId="4" r:id="rId5"/>
    <sheet name="Anaerobic Digestion" sheetId="8" r:id="rId6"/>
    <sheet name="Green Buildings" sheetId="5" r:id="rId7"/>
    <sheet name="Pollinator Habitats" sheetId="6" r:id="rId8"/>
    <sheet name="EV Stations" sheetId="7" r:id="rId9"/>
    <sheet name="Clean Fleet" sheetId="11" r:id="rId10"/>
  </sheets>
  <definedNames>
    <definedName name="_xlnm._FilterDatabase" localSheetId="5" hidden="1">'Anaerobic Digestion'!$A$4:$G$4</definedName>
    <definedName name="_xlnm._FilterDatabase" localSheetId="3" hidden="1">'Battery Storage'!$A$4:$K$4</definedName>
    <definedName name="_xlnm._FilterDatabase" localSheetId="9" hidden="1">'Clean Fleet'!$A$7:$I$7</definedName>
    <definedName name="_xlnm._FilterDatabase" localSheetId="8" hidden="1">'EV Stations'!$A$4:$K$76</definedName>
    <definedName name="_xlnm._FilterDatabase" localSheetId="6" hidden="1">'Green Buildings'!$A$4:$I$4</definedName>
    <definedName name="_xlnm._FilterDatabase" localSheetId="7" hidden="1">'Pollinator Habitats'!$A$4:$F$80</definedName>
    <definedName name="_xlnm._FilterDatabase" localSheetId="4" hidden="1">'Renewable Thermal'!$A$4:$G$52</definedName>
    <definedName name="_xlnm._FilterDatabase" localSheetId="1" hidden="1">'Solar PV'!$A$4:$M$132</definedName>
    <definedName name="_xlnm._FilterDatabase" localSheetId="2" hidden="1">Wind!$A$4:$H$15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1" l="1"/>
  <c r="B9" i="11"/>
  <c r="B10" i="11"/>
  <c r="B11" i="11"/>
  <c r="B12" i="11"/>
  <c r="B13" i="11"/>
  <c r="B14" i="11"/>
  <c r="B15" i="11"/>
  <c r="B16" i="11"/>
  <c r="B17" i="11"/>
  <c r="B1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tc={93CCA367-353A-4A53-A0B5-A4DA8595AFE2}</author>
  </authors>
  <commentList>
    <comment ref="A2" authorId="0" shapeId="0" xr:uid="{93CCA367-353A-4A53-A0B5-A4DA8595AFE2}">
      <text>
        <t>[Threaded comment]
Your version of Excel allows you to read this threaded comment; however, any edits to it will get removed if the file is opened in a newer version of Excel. Learn more: https://go.microsoft.com/fwlink/?linkid=870924
Comment:
    Filter for locations that include storage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tc={405AFEDC-0E4B-4940-B1A4-EE0D355C88B7}</author>
  </authors>
  <commentList>
    <comment ref="D40" authorId="0" shapeId="0" xr:uid="{405AFEDC-0E4B-4940-B1A4-EE0D355C88B7}">
      <text>
        <t>[Threaded comment]
Your version of Excel allows you to read this threaded comment; however, any edits to it will get removed if the file is opened in a newer version of Excel. Learn more: https://go.microsoft.com/fwlink/?linkid=870924
Comment:
    Exact size TBD; likely 4-4.5</t>
      </text>
    </comment>
  </commentList>
</comments>
</file>

<file path=xl/sharedStrings.xml><?xml version="1.0" encoding="utf-8"?>
<sst xmlns="http://schemas.openxmlformats.org/spreadsheetml/2006/main" count="2527" uniqueCount="815">
  <si>
    <t>Last updated</t>
  </si>
  <si>
    <t>LBE Project Database</t>
  </si>
  <si>
    <t>What</t>
  </si>
  <si>
    <t>This database contains information on energy and sustainability projects completed at Massachusetts state entities and is intended to highlight a wide array of efforts that can be replicated at other facilities. Where known, basic information such as costs and logistical details are included.</t>
  </si>
  <si>
    <t>How to use</t>
  </si>
  <si>
    <t xml:space="preserve">Projects are seperated into tabs by type, listed below. Click on these links to jump to the associated tab. From there, users can scroll through all listed projects, and/or filter by desired attribute such as site, size, year completed, cost, etc.
</t>
  </si>
  <si>
    <t>For more information</t>
  </si>
  <si>
    <t xml:space="preserve">While we do our best to keep this database up-to-date, there may be projects, initaitives, or specific details missing from this document. If you have additions, questions, or comments, or would like to contact state entities to learn more about the projects listed, please contact Ryan.Kingston@mass.gov. </t>
  </si>
  <si>
    <t>Explore by project type:</t>
  </si>
  <si>
    <t>Click the links below to jump to the relevant tab:</t>
  </si>
  <si>
    <t>Solar PV</t>
  </si>
  <si>
    <t>Wind</t>
  </si>
  <si>
    <t>Battery Storage</t>
  </si>
  <si>
    <t>Renewable Thermal</t>
  </si>
  <si>
    <t>Anaerobic Digestion</t>
  </si>
  <si>
    <t>Green Buildings</t>
  </si>
  <si>
    <t>Pollinator Habitats</t>
  </si>
  <si>
    <t>EV Stations</t>
  </si>
  <si>
    <t>Clean Fleet</t>
  </si>
  <si>
    <t>Solar PV Installations at State Facilities</t>
  </si>
  <si>
    <t>Listed below are state facilites that have installed photovoltaic solar rooftops, groundmounts, and canopies at their facilities. Data can be filtered in any column by selecting the arrow below each column name. For related LBE resources and statewide progress, visit the LBE Website linked below.</t>
  </si>
  <si>
    <t>LBE Progress Page: LBE Renewable &amp; Onsite Generation</t>
  </si>
  <si>
    <t>Agency</t>
  </si>
  <si>
    <t>Category</t>
  </si>
  <si>
    <t>Site Name</t>
  </si>
  <si>
    <t>Site Type</t>
  </si>
  <si>
    <t>Capacity (kW DC)</t>
  </si>
  <si>
    <t>FY Complete</t>
  </si>
  <si>
    <t>Ownership Model</t>
  </si>
  <si>
    <t>Behind the Meter(BTM) vs. Front of the Meter(FTM)</t>
  </si>
  <si>
    <t>Estimated Annual Generation (kWh)</t>
  </si>
  <si>
    <t>Energy Storage Included?</t>
  </si>
  <si>
    <t>Funding Source</t>
  </si>
  <si>
    <t>LBE Grant Amount</t>
  </si>
  <si>
    <t>Details</t>
  </si>
  <si>
    <t>Berkshire Community College</t>
  </si>
  <si>
    <t>College/University</t>
  </si>
  <si>
    <t>Berkshire CC - Field /Library/Arts Building</t>
  </si>
  <si>
    <t>Roof</t>
  </si>
  <si>
    <t>Agency/State Owned</t>
  </si>
  <si>
    <t>BTM</t>
  </si>
  <si>
    <t>ARRA</t>
  </si>
  <si>
    <t>Berkshire CC - Hawthorne Hall</t>
  </si>
  <si>
    <t>Berkshire CC - Melville Hall</t>
  </si>
  <si>
    <t>Berkshire CC - Stanley</t>
  </si>
  <si>
    <t>Berkshire CC - Susan B Anthony College Center</t>
  </si>
  <si>
    <t>Berkshire County Sheriff's Office</t>
  </si>
  <si>
    <t>Berkshire County Sheriff / HOC</t>
  </si>
  <si>
    <t>Ground</t>
  </si>
  <si>
    <t xml:space="preserve"> DCAMM Energy Project </t>
  </si>
  <si>
    <t>Bridgewater State University</t>
  </si>
  <si>
    <t>Bridgewater State University - Crimson Hall</t>
  </si>
  <si>
    <t>PPA</t>
  </si>
  <si>
    <t>https://www.mscba.org/index.php?area=campuses&amp;sec=bldg&amp;id=1&amp;cat=1</t>
  </si>
  <si>
    <t>Bristol Community College</t>
  </si>
  <si>
    <t>Bristol CC -  Buildings C, D, F</t>
  </si>
  <si>
    <t>http://www.bristolcc.edu/bcccommunity/facultystaff/facilitiesandbusinessservices/facilities/sustainability/</t>
  </si>
  <si>
    <t>Bristol CC - Parking Lots 6-10</t>
  </si>
  <si>
    <t>Canopy</t>
  </si>
  <si>
    <t>Bristol CC - John J. Sbrega Health and Science Building</t>
  </si>
  <si>
    <t>Bristol Community College Elsbree Street Campus</t>
  </si>
  <si>
    <t>Bureau of the State House</t>
  </si>
  <si>
    <t>State House</t>
  </si>
  <si>
    <t>Cape Cod Community College</t>
  </si>
  <si>
    <t>Cape Cod Community College Loruso Applied Tech Bldg PV</t>
  </si>
  <si>
    <t>Cape Cod Community College1 - PV</t>
  </si>
  <si>
    <t>Cape Cod Community College2 - PV</t>
  </si>
  <si>
    <t>Cape Cod Regional Transit Authority</t>
  </si>
  <si>
    <t>Authority</t>
  </si>
  <si>
    <t>CCRTA Hyannis Transportation Center</t>
  </si>
  <si>
    <t>LBE Grant</t>
  </si>
  <si>
    <t>Chelsea Soldiers Home</t>
  </si>
  <si>
    <t>Chelsea Soldiers Home - Solar PV Installation- Crebs 1</t>
  </si>
  <si>
    <t>Dept. of Conservation &amp; Recreation</t>
  </si>
  <si>
    <t>Chickatawbut Hill - Mass Dept. of Conservation &amp; Recreation</t>
  </si>
  <si>
    <t>DCR Conner's Pool</t>
  </si>
  <si>
    <t>DCR George's Island</t>
  </si>
  <si>
    <t>DCR Halibut Point State Park</t>
  </si>
  <si>
    <t>DCR Spectacle Island</t>
  </si>
  <si>
    <t>DCR Walden Pond Visitor Center</t>
  </si>
  <si>
    <t xml:space="preserve">DCR Waquoit Bay Reserve </t>
  </si>
  <si>
    <t>2 installations of 9.36 kW each</t>
  </si>
  <si>
    <t>Dept. of Correction</t>
  </si>
  <si>
    <t>DOC Bay State Correctional</t>
  </si>
  <si>
    <t>DOC Cedar Junction - Industries Building (2)</t>
  </si>
  <si>
    <t>DOC Norfolk #1 - Waste Water Treatment Plant</t>
  </si>
  <si>
    <t>DOC Northeast Correctional - Barretts Mill</t>
  </si>
  <si>
    <t>DOC Shirley</t>
  </si>
  <si>
    <t xml:space="preserve">MCI Bridgewater </t>
  </si>
  <si>
    <t>MCI Cedar Junction</t>
  </si>
  <si>
    <t xml:space="preserve">MCI Concord  </t>
  </si>
  <si>
    <t xml:space="preserve">MCI Framingham </t>
  </si>
  <si>
    <t xml:space="preserve">MCI Norfolk  </t>
  </si>
  <si>
    <t xml:space="preserve">MCI South Middlesex Correctional Center  </t>
  </si>
  <si>
    <t>Dept. of Developmental Services</t>
  </si>
  <si>
    <t>DDS Wrentham Developmental</t>
  </si>
  <si>
    <t>Dept. of Fire Services</t>
  </si>
  <si>
    <t xml:space="preserve">DFS Stow </t>
  </si>
  <si>
    <t>Dept. of Fish and Wildlife</t>
  </si>
  <si>
    <t>DFW Headquarters</t>
  </si>
  <si>
    <t>DHCD Canton Housing Authority</t>
  </si>
  <si>
    <t>Canton Housing Authority</t>
  </si>
  <si>
    <t>Division of Capital Asset Management &amp; Maintenance</t>
  </si>
  <si>
    <t>DCAMM Surplus Property Office</t>
  </si>
  <si>
    <t>Fitchburg State University</t>
  </si>
  <si>
    <t>Fitchburg State College - Anthony Building</t>
  </si>
  <si>
    <t>Fitchburg State College - Sanders Admin Building</t>
  </si>
  <si>
    <t>Framingham State University</t>
  </si>
  <si>
    <t>Framingham State College - Athletic Center</t>
  </si>
  <si>
    <t>Framingham State College - McCarthy Student Center</t>
  </si>
  <si>
    <t>Franklin County Sheriff's Office</t>
  </si>
  <si>
    <t>Greenfield Community College</t>
  </si>
  <si>
    <t>Greenfield Community College - East Building</t>
  </si>
  <si>
    <t>Mass College of Liberal Arts</t>
  </si>
  <si>
    <t>Massachusetts College of Liberal Arts (Feigenbaum Center)</t>
  </si>
  <si>
    <t>Massachusetts College of Liberal Arts (Venable Hall)</t>
  </si>
  <si>
    <t>Mass Maritime Academy</t>
  </si>
  <si>
    <t>Mass Maritime Academy (Gray and Bassett Hall)</t>
  </si>
  <si>
    <t>Mass. Maritime Academy Dorm PV 81 kW Solar PV</t>
  </si>
  <si>
    <t>Mass Maritime Academy (Information Commons)</t>
  </si>
  <si>
    <t>Mass Maritime Academy -  ABS</t>
  </si>
  <si>
    <t>Mass Maritime Academy Lights</t>
  </si>
  <si>
    <t>Off-grid Solar pathway lighting</t>
  </si>
  <si>
    <t>Massachusetts Emergency Management Agency</t>
  </si>
  <si>
    <t>MEMA Framingham Bunker</t>
  </si>
  <si>
    <t>Massasoit Community College</t>
  </si>
  <si>
    <t>Massasoit Community College - Humanities Building</t>
  </si>
  <si>
    <t>Massasoit Community College - Liberal Arts Building</t>
  </si>
  <si>
    <t>Massasoit Community College - Science Building</t>
  </si>
  <si>
    <t>Massasoit Community College - Student Center</t>
  </si>
  <si>
    <t>Massasoit Community College - Technology Building</t>
  </si>
  <si>
    <t>MassDEP</t>
  </si>
  <si>
    <t>DEP Wall Laboratory</t>
  </si>
  <si>
    <t>DEP Wall Laboratory - Solar PV Project</t>
  </si>
  <si>
    <t>Springfield Recycling Facility Complex</t>
  </si>
  <si>
    <t>MassDOT</t>
  </si>
  <si>
    <t>MassDOT District 2 Highway Office</t>
  </si>
  <si>
    <t>District 2 Highway Administration Building</t>
  </si>
  <si>
    <t>MassDOT Hopkinton Canopy</t>
  </si>
  <si>
    <t>PPA (with lease)</t>
  </si>
  <si>
    <t>MassDOT Phase II</t>
  </si>
  <si>
    <t>MassDOT Hopkinton Rooftop</t>
  </si>
  <si>
    <t>MassDOT Framingham I-90 Interchange 13 North RoW</t>
  </si>
  <si>
    <t>Ground (RoW)</t>
  </si>
  <si>
    <t>FTM</t>
  </si>
  <si>
    <t>MassDOT Phase 1a</t>
  </si>
  <si>
    <t>MassDOT Framingham I-90 Interchange 13 South RoW</t>
  </si>
  <si>
    <t>MassDOT Framingham I-90 WB Service Plaza RoW</t>
  </si>
  <si>
    <t>MassDOT Natick I-90 WB Embankment RoW</t>
  </si>
  <si>
    <t>MassDOT Plymouth Route 3 Exit 5 RoW</t>
  </si>
  <si>
    <t>MassDOT Salisbury District 4 Depot RoW</t>
  </si>
  <si>
    <t>MassDOT Phase 1b</t>
  </si>
  <si>
    <t>MassDOT West Stockbridge RoW</t>
  </si>
  <si>
    <t>MassPort</t>
  </si>
  <si>
    <t>MassPort Green Bus Depot</t>
  </si>
  <si>
    <t>Green Bus Depot - 50 kW system</t>
  </si>
  <si>
    <t>MassPort Hanscom Civil Air Terminal</t>
  </si>
  <si>
    <t>Hanscom Civil Air Terminal</t>
  </si>
  <si>
    <t>Massport Logan - Terminal A PPA</t>
  </si>
  <si>
    <t>Massport Logan - Terminal A Satellite PPA</t>
  </si>
  <si>
    <t>MassPort Logan Airport  Terminal B Parking Garage</t>
  </si>
  <si>
    <t>MassPort Logan Airport - Terminal B Parking Garage</t>
  </si>
  <si>
    <t>MassPort Logan Airport Economy Parking Garage</t>
  </si>
  <si>
    <t>Economy Parking Garage - 81 kW system</t>
  </si>
  <si>
    <t>MassPort Rental Car Center</t>
  </si>
  <si>
    <t>Rental Car Center (RCC) Garage</t>
  </si>
  <si>
    <t>MBTA</t>
  </si>
  <si>
    <t>MBTA Orient Heights (Blue Line Station)</t>
  </si>
  <si>
    <t>MettroWest Regional Transit Authority</t>
  </si>
  <si>
    <t>MWRTA Blandin Hub</t>
  </si>
  <si>
    <t>Middlesex Sheriff's Office</t>
  </si>
  <si>
    <t>Military Division</t>
  </si>
  <si>
    <t>Natick Readiness Center</t>
  </si>
  <si>
    <t>Managed by DCAMM, this project will be completed in 2020</t>
  </si>
  <si>
    <t>Mt. Wachusett Community College</t>
  </si>
  <si>
    <t>Mt. Wachusett CC</t>
  </si>
  <si>
    <t>MWRA</t>
  </si>
  <si>
    <t>MWRA Deer Island Grit roof --222 kW PV (PPA)</t>
  </si>
  <si>
    <t>MWRA Deer Island Parking Lot --234 kW PV (PPA)</t>
  </si>
  <si>
    <t>MWRA Deer Island Solar 1 (Odor Control Building)</t>
  </si>
  <si>
    <t>MWRA Deer Island Solar 2 (Admin/Warehouse)</t>
  </si>
  <si>
    <t>MWRA J.C. Carroll</t>
  </si>
  <si>
    <t>J.C. Carroll DWTP 496 kW Solar PV</t>
  </si>
  <si>
    <t>Wachusett Aqueduct Pumping Station 1</t>
  </si>
  <si>
    <t>Wachusett Aqueduct Pumping Station 2</t>
  </si>
  <si>
    <t>Norfolk County Sheriff's Office</t>
  </si>
  <si>
    <t>Norfolk County Sheriif's Office</t>
  </si>
  <si>
    <t>North Shore Community College</t>
  </si>
  <si>
    <t>North Shore Comm College - McGee Building</t>
  </si>
  <si>
    <t>North Shore CC - Solar PV Project</t>
  </si>
  <si>
    <t>North Shore Community College - Allied Health Building</t>
  </si>
  <si>
    <t>North Shore Community College - Berry Bldg</t>
  </si>
  <si>
    <t>Roxbury Community College</t>
  </si>
  <si>
    <t>Roxbury Community College - Parking Lot 1 canopy</t>
  </si>
  <si>
    <t>Salem State University</t>
  </si>
  <si>
    <t>Salem State Berry Library (PPA)</t>
  </si>
  <si>
    <t>Part of $193,500 LBE Solar Grant for three rooftop arrays installed in 2019</t>
  </si>
  <si>
    <t>Salem State College - O'Keefe</t>
  </si>
  <si>
    <t xml:space="preserve">Salem State College Residence Hall Village </t>
  </si>
  <si>
    <t>Salem State Marsh Hall (PPA)</t>
  </si>
  <si>
    <t>Salem State Gassett Fitness Center (PPA)</t>
  </si>
  <si>
    <t xml:space="preserve">Springfield Technical Community College </t>
  </si>
  <si>
    <t xml:space="preserve">STCC building 20 </t>
  </si>
  <si>
    <t>Trial Court</t>
  </si>
  <si>
    <t>Lowell Trial Court Roof</t>
  </si>
  <si>
    <t>Lowell Trial Court Canopy</t>
  </si>
  <si>
    <t>UMass Amherst</t>
  </si>
  <si>
    <t>Umass center for agriculture (Deerfield Farm PV Array)</t>
  </si>
  <si>
    <t>UMass Amherst--Champion Center</t>
  </si>
  <si>
    <t>Part of 5.5mw campus-wide installation</t>
  </si>
  <si>
    <t>UMass Amherst--Computer Science</t>
  </si>
  <si>
    <t>UMass Amherst--Fine Arts Center</t>
  </si>
  <si>
    <t xml:space="preserve">UMass Amherst--Lots 25 </t>
  </si>
  <si>
    <t>Yes</t>
  </si>
  <si>
    <t>UMass Amherst--Lots 44</t>
  </si>
  <si>
    <t>UMass Amherst--Police Station</t>
  </si>
  <si>
    <t>UMass Amherst--Rec Center</t>
  </si>
  <si>
    <t>UMass Amherst--Robsham Visitor Center Canopy</t>
  </si>
  <si>
    <t>UMass Boston</t>
  </si>
  <si>
    <t>UMass Boston - Parking Lot Canopy</t>
  </si>
  <si>
    <t>ESA</t>
  </si>
  <si>
    <t>UMB entered an electric service agreement for a solar+storage installation. LBE grant includes solar + battery storage adder.</t>
  </si>
  <si>
    <t>Umass Boston</t>
  </si>
  <si>
    <t>UMass Boston - Wheatley Hall</t>
  </si>
  <si>
    <t>Funding supplemented by CREBs, to be re-paid via savings from PV. More info at https://www.umb.edu/facilities/information/completedprojects#solar</t>
  </si>
  <si>
    <t>UMass Dartmouth</t>
  </si>
  <si>
    <t>UMass Dartmouth - Tripp Athletic Center</t>
  </si>
  <si>
    <t>UMass Dartmouth - Woodland Common Evergreen Dormitory</t>
  </si>
  <si>
    <t>UMass Dartmouth - Woodland Common Hickory Dormitory</t>
  </si>
  <si>
    <t>UMass Dartmouth - Woodland Common Ivy Dormitory</t>
  </si>
  <si>
    <t>UMass Dartmouth - Woodland Common Willow Dormitory</t>
  </si>
  <si>
    <t>UMass Lowell</t>
  </si>
  <si>
    <t>UMass Lowell - Bourgeois Hall</t>
  </si>
  <si>
    <t>UMass Lowell - Costello Gym</t>
  </si>
  <si>
    <t>UMass Lowell - Dugan</t>
  </si>
  <si>
    <t>UMass Lowell - Leitch</t>
  </si>
  <si>
    <t>UMass Lowell - South Garage Solar Canopy</t>
  </si>
  <si>
    <t>Westfield State University</t>
  </si>
  <si>
    <t>Westfield State College - Bates Hall</t>
  </si>
  <si>
    <t>Westfield State College - Wilson Hall</t>
  </si>
  <si>
    <t>Worcester State University</t>
  </si>
  <si>
    <t>Worcester State University Learning Resource Center</t>
  </si>
  <si>
    <t>Worcester State University Wasylean Hall</t>
  </si>
  <si>
    <t>Wind Turbine Installations at State Facilities</t>
  </si>
  <si>
    <t>Listed below are state facilites that have installed wind turbines at their facilities. Data can be filtered in any column by selecting the arrow below each column name. For related LBE resources and statewide progress, visit the LBE Website linked below.</t>
  </si>
  <si>
    <t>LBE Progress Page: Renewable &amp; Onsite Generation</t>
  </si>
  <si>
    <t>Potential Annual Generation (kWh)</t>
  </si>
  <si>
    <t>NCCI Gardner</t>
  </si>
  <si>
    <t>2-1.65 MW turbines</t>
  </si>
  <si>
    <t>Mass College of Liberal Arts - Science Center</t>
  </si>
  <si>
    <t>Mass Maritime Academy - Wind Turbine Project</t>
  </si>
  <si>
    <t>https://www.maritime.edu/campus-energy-projects</t>
  </si>
  <si>
    <t>MassPort Logan Airport</t>
  </si>
  <si>
    <t>MBTA Bridgewater Wind Turbine</t>
  </si>
  <si>
    <t>https://www.mbta.com/sustainability/energy-conservation</t>
  </si>
  <si>
    <t>MBTA Kingston Layover Wind Turbine</t>
  </si>
  <si>
    <t>Mt. Wachusett Comm College</t>
  </si>
  <si>
    <t>MWRA Charlestown DeLauri</t>
  </si>
  <si>
    <t>MWRA Deer Island</t>
  </si>
  <si>
    <t>MWRA Deer Island Ogin</t>
  </si>
  <si>
    <t>Originally called FloDesign</t>
  </si>
  <si>
    <t>Battery Storage Installations at State Facilities</t>
  </si>
  <si>
    <t>Listed below are state facilites that have installed battery storage at their facilities. Data can be filtered in any column by selecting the arrow below each column name. For related LBE resources and statewide progress, visit the LBE Website linked below.</t>
  </si>
  <si>
    <t>Site/Facility Name</t>
  </si>
  <si>
    <t xml:space="preserve">Type of System </t>
  </si>
  <si>
    <t>Rated Power Capacity 
(kW)</t>
  </si>
  <si>
    <t>Useful Energy Capacity (kWh)</t>
  </si>
  <si>
    <t>Paired RE system size (kW)</t>
  </si>
  <si>
    <t>Objectives of Project</t>
  </si>
  <si>
    <t>Status</t>
  </si>
  <si>
    <t>Year Completed</t>
  </si>
  <si>
    <t>Notes</t>
  </si>
  <si>
    <t xml:space="preserve">Standalone storage </t>
  </si>
  <si>
    <t>Peak demand Mgmt/Energy Cost Savings; Revenue Generation</t>
  </si>
  <si>
    <t>Complete</t>
  </si>
  <si>
    <t>Solar + storage</t>
  </si>
  <si>
    <t>Peak demand mgmt/energy cost savings; Integration with on-site renewables; Resilience &amp; power backup</t>
  </si>
  <si>
    <t>The battery storage project consists of a 1.3 MW/4 MWh lithium ion battery installed by Borrego. The project was partially funded by a Massachusetts Clean Energy Center Advancing Commonwealth Energy Storage (ACES) grant.</t>
  </si>
  <si>
    <t xml:space="preserve">Mass Water Resources Authority </t>
  </si>
  <si>
    <t>Brattle Court</t>
  </si>
  <si>
    <t>In development</t>
  </si>
  <si>
    <t>being commissioned, up and running before end of January 2021</t>
  </si>
  <si>
    <t>Chelsea</t>
  </si>
  <si>
    <t>being commissioned, up and running before end of January 2022</t>
  </si>
  <si>
    <t>Renewable Thermal Installations at State Facilities</t>
  </si>
  <si>
    <r>
      <rPr>
        <b/>
        <i/>
        <sz val="12"/>
        <color theme="1"/>
        <rFont val="Calibri"/>
        <family val="2"/>
        <scheme val="minor"/>
      </rPr>
      <t xml:space="preserve">Note on installation size: </t>
    </r>
    <r>
      <rPr>
        <i/>
        <sz val="12"/>
        <color theme="1"/>
        <rFont val="Calibri"/>
        <family val="2"/>
        <scheme val="minor"/>
      </rPr>
      <t xml:space="preserve">
Heat pump size is in tons. 1 ton is about 12,000 BTUs.
Modern wood heating systems are in MBH. 1 MBH is 1,000 BTUs per hour.
Solar thermal is notes in sq ft size of the system. Where available, additional information is included in the Details column.</t>
    </r>
  </si>
  <si>
    <t>Listed below are state facilites that have installed renewable thermal equipment, including solar thermal, modern wood heating, and ground or air-source heat pumps. Data can be filtered in any column by selecting the arrow below each column name. For related LBE resources and statewide progress, visit the LBE Website linked below.</t>
  </si>
  <si>
    <t>System Type</t>
  </si>
  <si>
    <t xml:space="preserve">Installation Size </t>
  </si>
  <si>
    <t>LBE Grant Funding</t>
  </si>
  <si>
    <t>BCC</t>
  </si>
  <si>
    <t>Bristol CC - Sbrega Health and Sciences Building</t>
  </si>
  <si>
    <t>Ground Source Heat Pump</t>
  </si>
  <si>
    <t>120 (tons)</t>
  </si>
  <si>
    <t>Org: DCAMM. In 2016, renewable thermal grant funding was awarded for the installation of a 30 well closed-loop ground source heat pump system to provide 100% of the building’s heating and 85% of cooling demand. This high performance building, a DCAMM project, is expected to get all of its power from the adjacent solar canopy system and will avoid energy costs of $100,000 annually.</t>
  </si>
  <si>
    <t>Air Source Heat Pump</t>
  </si>
  <si>
    <t>130 (tons)</t>
  </si>
  <si>
    <t>Org: DCAMM. 2 60-ton ASHPs</t>
  </si>
  <si>
    <t>Solar Thermal</t>
  </si>
  <si>
    <t>181 (MMBtu)</t>
  </si>
  <si>
    <t xml:space="preserve">Org: DCAMM. </t>
  </si>
  <si>
    <t>BSU</t>
  </si>
  <si>
    <t>Bridgewater State - Science and Mathematics Center</t>
  </si>
  <si>
    <t>40 (units)</t>
  </si>
  <si>
    <t>The two solar thermal systems use evacuated tube collectors in a forty panel array for the protected hot water and a nine panel lineup for the domestic water.</t>
  </si>
  <si>
    <t>DCR</t>
  </si>
  <si>
    <t>Blackstone Heritage Corridor Visitor Center and DCR Central Region administrative offices</t>
  </si>
  <si>
    <t>Modern Wood Heating</t>
  </si>
  <si>
    <t>3x191 (MBH)</t>
  </si>
  <si>
    <t>Org: DCR. 3 Okofen P95 boilers in a cascade arangement 400 gal thermal storage</t>
  </si>
  <si>
    <t>Camp Nihan Education Center</t>
  </si>
  <si>
    <t>191 (MBH)</t>
  </si>
  <si>
    <t>OkofenPES59, 12 ton silo, no thermal storage, HW to FHA heat exchanger in the air handler</t>
  </si>
  <si>
    <t>Holyoke Range State Park, 51 Military Rd-- Joint Administrative Offices DCR Rangers, Forest Health, Fire District 10, Forest Utilization &amp; Markets</t>
  </si>
  <si>
    <t>(191 MMBtu)  DCR Moore House 17.6 tons of pellets/ yr boiler and fule storage $37,500 plubing? $80,902</t>
  </si>
  <si>
    <t>Holyoke Range State Park, Notch Visitor Center</t>
  </si>
  <si>
    <t>(191 MMBtu) -DCR Notch VC 13 tons of pellets/yr Boiler and fuel storage $86,755 plubing? $25,000</t>
  </si>
  <si>
    <t>Halibut Point State Park Visitor's Center</t>
  </si>
  <si>
    <t>DCR is installing the cold-climate 2 ASHP (48 MBH each)in the Halibut Point Visitor’s Center in Rockport. The system is projected to reduce annual electricity consumption by 32,309 kWh, lower GHG emissions by 11 metric tons, and save $4,588 annually. The building’s existing ground source heat pumps were reaching the end of their useful life, and ASHP installation will be a more economical replacement.</t>
  </si>
  <si>
    <t>Quabbin Administration Building</t>
  </si>
  <si>
    <t>1.875 (MMBtu) / 60hp steam</t>
  </si>
  <si>
    <t xml:space="preserve"> (1.875 MMBtu)  (350 tons of chips/year ) 22,000 gal/year no.2 oil displacement</t>
  </si>
  <si>
    <t>Quabbin Reservoir Conference Center</t>
  </si>
  <si>
    <t>48 (MBH)</t>
  </si>
  <si>
    <t>DCR 48 MBH ASHP &amp; DHW HP Installation Quabbin Conference Center</t>
  </si>
  <si>
    <t>Scusset Beach Maintenance Garage</t>
  </si>
  <si>
    <t>Veterans Memorial/Bennett Field Pool</t>
  </si>
  <si>
    <t>Wachusett State Park Visitor's Center</t>
  </si>
  <si>
    <t>DCR installed a pellet Modern Wood Heating boiler in the Wachusett Mountain Visitor’s Center in 2014 to replace an inefficient oil heating system. Annually, the project reduces energy costs an estimated $10,000, eliminates 5,000 gallons of fuel oil use, and decreases greenhouse gas emissions 51 metric tons.</t>
  </si>
  <si>
    <t>Walden Pond Visitor's Center</t>
  </si>
  <si>
    <t>80 (SqFT)</t>
  </si>
  <si>
    <t>$125,000 (for Solar Thermal and Air Source Heat Pumps)</t>
  </si>
  <si>
    <t>Solar Thermal (Collector SA 80 Sq.Ft.) Installation Walden Pond Visitor's Center</t>
  </si>
  <si>
    <t>66 &amp; 40 (MBH)</t>
  </si>
  <si>
    <t>DCR ASHP (66 MBH &amp; 40 MBH) Installation Walden Pond Visitor's Center</t>
  </si>
  <si>
    <t xml:space="preserve">Waquoit Bay Reserve </t>
  </si>
  <si>
    <t>DCR West Region HQ - 740 South St.  Joint state parks and forestry administrative offices</t>
  </si>
  <si>
    <t>DDS</t>
  </si>
  <si>
    <t>Hogan Regional Center --Residential and Nursery Building</t>
  </si>
  <si>
    <t>DFW</t>
  </si>
  <si>
    <t>McLaughlin Fish Hatchery</t>
  </si>
  <si>
    <t>191,000 (btu/hr)</t>
  </si>
  <si>
    <t xml:space="preserve">191,000 btu/hr wood pellet boiler, a 422 gallon thermal storage tank, a new 30-ton pellet storage silo as well as an expansion tank, pumps, piping, mechanical specialties, electrical materials and HVAC controls at the McLaughlin Hatchery (Belchertown) </t>
  </si>
  <si>
    <t>Plum Island Shellfish Purification Plant</t>
  </si>
  <si>
    <t>In 2016, DFW installed five high-efficiency ASHPs, with propane back-up, providing heating for the laboratory and office spaces at the Plum Island Shellfish Purification Plant in Newburyport. The DCAMM project eliminates 100% of on-site heating oil use, or 1,800 gallons annually, saving an estimated $4,100. It also enhanced thermal consistency in the facility, improving temperature-sensitive lab work and increasing comfort levels for staff.</t>
  </si>
  <si>
    <t>Field Headquarters</t>
  </si>
  <si>
    <t>closed loop system</t>
  </si>
  <si>
    <t>GCC</t>
  </si>
  <si>
    <t>Greenfield Community College - Main Building / Library Addition 2009</t>
  </si>
  <si>
    <t>125-150 tons cooling</t>
  </si>
  <si>
    <t>GSHP is designed for cooling only mode.  In June, 2018 began a GSHP performance evaluation study to determine if heating mode can be added</t>
  </si>
  <si>
    <t>HCC</t>
  </si>
  <si>
    <t>Holyoke CC Bartley Center</t>
  </si>
  <si>
    <t>Hingham Ferry Terminal</t>
  </si>
  <si>
    <t>MCC</t>
  </si>
  <si>
    <t>Middlesex Community College Trustee's House</t>
  </si>
  <si>
    <t xml:space="preserve">In 2012, MCC in Bedford, working with DCAMM, installed a GSHP system in the Trustees House. The estimated annual savings include 27,965 kWh, 39 metric </t>
  </si>
  <si>
    <t>MMA</t>
  </si>
  <si>
    <t>Mass Maritime Academy -  ABS /Library Modernization Project</t>
  </si>
  <si>
    <t>48, 400 foot CL wells</t>
  </si>
  <si>
    <t>48, 400 foot closed loop wells geothermal and chilled beam system</t>
  </si>
  <si>
    <t>Mass Maritime - Natatorium</t>
  </si>
  <si>
    <t>24 (units)</t>
  </si>
  <si>
    <t>The system consists of 24 Apricus AP30 evacuated tube collectors and is expected to produce 156,000 MMBTU or 1,560 Therms per year of useful heat energy.</t>
  </si>
  <si>
    <t>MWCC</t>
  </si>
  <si>
    <t xml:space="preserve">Mount Wachusett Community College  </t>
  </si>
  <si>
    <t>NSCC</t>
  </si>
  <si>
    <t>North Shore Comm College/Allied Health Bldg</t>
  </si>
  <si>
    <t>50 closed loop geothermal and chilled beam system</t>
  </si>
  <si>
    <t>QCC</t>
  </si>
  <si>
    <t>Quinsigamond Community College Administration Building</t>
  </si>
  <si>
    <t>In 2013, QCC in Worcester installed a solar hot water system on the roof of the campus Administration Building. This 10 panel flat plate collector system preheats water for domestic use in the building. Annually, the project is expected to save 485 therms of natural gas, reduce GHG emissions by almost 3 metric tons. The project also received funding from the Mass. Clean Energy Center.</t>
  </si>
  <si>
    <t>RCC</t>
  </si>
  <si>
    <t xml:space="preserve">Roxbury Community College Parking Lot </t>
  </si>
  <si>
    <t>115 well geothermal system</t>
  </si>
  <si>
    <t>Roxbury Community College Building 3 Roof</t>
  </si>
  <si>
    <t>16 (units)</t>
  </si>
  <si>
    <t>installed 16 evacuated tube collectors and storage tank</t>
  </si>
  <si>
    <t>Sheriff</t>
  </si>
  <si>
    <t>Berkshire HOC Main Facility - Sheriff</t>
  </si>
  <si>
    <t>Bristol County Sheriff's Office - ICE Building</t>
  </si>
  <si>
    <t>919 sq ft</t>
  </si>
  <si>
    <t>28 flat plate collectors, 919 sq. ft., drain back w/ 50% Glycol, saves 3,448 therms per year, installed 6/23/2017</t>
  </si>
  <si>
    <t xml:space="preserve">Hampshire Sheriff Dept. </t>
  </si>
  <si>
    <t>repair existing solar thermal system for use at prison</t>
  </si>
  <si>
    <t>Sherriff</t>
  </si>
  <si>
    <t>Middlesex County Sheriff's Office Personnel Building</t>
  </si>
  <si>
    <t>AIr Source Heat Pump</t>
  </si>
  <si>
    <t>10 two ton units</t>
  </si>
  <si>
    <t>VRF Multi-Split System</t>
  </si>
  <si>
    <t>SSU</t>
  </si>
  <si>
    <t>Salem State Berry Library and Learning Commons</t>
  </si>
  <si>
    <t xml:space="preserve">closed-loop geothermal system comprised of 48 6-inch diameter wells </t>
  </si>
  <si>
    <t>STCC</t>
  </si>
  <si>
    <t>Springfield Technical Community College Building #11</t>
  </si>
  <si>
    <t>20,000 sq feet</t>
  </si>
  <si>
    <t>UMass</t>
  </si>
  <si>
    <t>UMass Amherst Research Admin Building</t>
  </si>
  <si>
    <t>UMass Amherst Police Station</t>
  </si>
  <si>
    <t>Various (MBH)</t>
  </si>
  <si>
    <t>There are 5 pump units, each ranging from 5 MBH (1.5 kW) to 25 MBH (7.4 kW.)</t>
  </si>
  <si>
    <t xml:space="preserve">UMass Amherst Central Heating Plant </t>
  </si>
  <si>
    <t>1,757 (SqFT)</t>
  </si>
  <si>
    <t xml:space="preserve">The solar hot water system completed in 2016 and located on the roof of UMA’s Central Heating Plant is designed to preheat a 50,000 gallon condensate tank associated with the plant’s steam boiler system. UMA’s first commercial-scale solar thermal project is projected to save 2,800 therms of natural gas and $5,000 in energy costs annually. The project also received funding from the Mass. Clean Energy Center.
</t>
  </si>
  <si>
    <t>UMass Lowell Inn &amp; Conference Center</t>
  </si>
  <si>
    <t>134,700,000 (Btu)</t>
  </si>
  <si>
    <t>UMass Dartmouth Tripp Athletic Center</t>
  </si>
  <si>
    <t>Umass Lowell Bellegarde Boathouse</t>
  </si>
  <si>
    <t>UMass Boston Integrated Sciences Complex</t>
  </si>
  <si>
    <t>WSU</t>
  </si>
  <si>
    <t>Worcester State University (Wellness Center)</t>
  </si>
  <si>
    <t>700 tubes</t>
  </si>
  <si>
    <t>Anaerobic Digestion at State Facilities</t>
  </si>
  <si>
    <t>Listed below are state facilities that have installed anaerobic digestors. Data can be filtered in any column by selecting the arrow below each column name. For more information about statewide progress, visit the LBE Website linked below.</t>
  </si>
  <si>
    <t>Deer Island</t>
  </si>
  <si>
    <t>AD - Steam Turbine Generator</t>
  </si>
  <si>
    <t>MWRA Deer Island (Backpressure STG)</t>
  </si>
  <si>
    <t>Green Buildings at State Facilities</t>
  </si>
  <si>
    <t xml:space="preserve">LBE Progress Page: Green Buildings </t>
  </si>
  <si>
    <t>Certification Type</t>
  </si>
  <si>
    <t>Zero Net Energy Design?</t>
  </si>
  <si>
    <t>Building Type</t>
  </si>
  <si>
    <t>FY Certified</t>
  </si>
  <si>
    <t>SF (if easily available)</t>
  </si>
  <si>
    <t>LEED Scorecard</t>
  </si>
  <si>
    <t>John J. Sbrega Health and Science Building</t>
  </si>
  <si>
    <t>LEED Platinum</t>
  </si>
  <si>
    <t>Laboratory</t>
  </si>
  <si>
    <t>http://www.gbig.org/activities/leed-1000043653</t>
  </si>
  <si>
    <t>• This LEED Platinum Certified zero net energy building is an instructional laboratory and study space for the Health Sciences department. 
• It is designed to be energy efficient through reductions in lighting, heating, air flow and air changes. Key energy-saving features include; Hybrid-source heat pumps, Enthalpy wheel heat recovery, Filtered fume hoods, Geothermal well system, Natural ventilation systems.
More info: https://www.mass.gov/service-details/bristol-community-college-john-j-sbrega-health-and-science-building</t>
  </si>
  <si>
    <t>Walden Pond Visitor Center</t>
  </si>
  <si>
    <t>LEED Gold</t>
  </si>
  <si>
    <t>Visitor Center</t>
  </si>
  <si>
    <t>http://www.gbig.org/activities/leed-1000057463</t>
  </si>
  <si>
    <t>• The Visitor Center is designed to be zero net energy, by generating renewable energy (via the 100 kW solar canopy) on-site equivalent to or greater than the building’s annual consumption.
• https://www.mass.gov/service-details/walden-pond-visitor-center-project</t>
  </si>
  <si>
    <t>DFW Field Headquarters</t>
  </si>
  <si>
    <t>Office</t>
  </si>
  <si>
    <t>http://www.gbig.org/activities/leed-1000023368</t>
  </si>
  <si>
    <t>• Zero net energy building designed to generate clean energy equal to the amount consumed on an annual basis
• 294kW roof-top solar array that also provides shading
• Enhanced enveloped with triple glazed R5 windows, 7” average roof insulation, and continuous wall insulation
• Advanced lighting controls and extensive daylighting
https://www.mass.gov/service-details/division-of-fisheries-and-wildlife-field-headquarters-building</t>
  </si>
  <si>
    <t>Mass. Maritime Academy</t>
  </si>
  <si>
    <t>Mass. Maritime Academy Information Commons</t>
  </si>
  <si>
    <t>No</t>
  </si>
  <si>
    <t>Library</t>
  </si>
  <si>
    <t>http://www.gbig.org/activities/leed-10358136</t>
  </si>
  <si>
    <t>https://www.maritime.edu/campus-improvements</t>
  </si>
  <si>
    <t>Wall Experiment Station</t>
  </si>
  <si>
    <t>http://www.gbig.org/activities/leed-10071206</t>
  </si>
  <si>
    <t>Trial Courts</t>
  </si>
  <si>
    <t>Lowell Trial Court</t>
  </si>
  <si>
    <t xml:space="preserve"> -Built on redeveloped Brownfield site. Landscaping incorporates native plant species and a rain garden that naturally filters pollutants from rainwater. 
-Building systems and energy performance included energy recovery wheels, chilled beams and displacement air systems which contribute to an estimated overall energy use reduction of 55-60% compared to a typical building. 
-Photovoltaic arrays over the parking deck and roof reduce the heat island effect and offset energy use by up to 18%. 
-Additional LEED points accredited to building massing, recycling of construction waste and local content in construction materials.</t>
  </si>
  <si>
    <t>Pollinator Habitats at State Facilities</t>
  </si>
  <si>
    <t>Listed below are pollinator habitats created at state facilities using one of three general strategies (limited mow zones, managed wildflower meadows, pollinator gardens). Data can be filtered in any column by selecting the arrow below each column name. For more information on these strategies, visit the LBE Website linked below.</t>
  </si>
  <si>
    <t>LBE: Sustainable Landscaping at State Facilities</t>
  </si>
  <si>
    <t>Type</t>
  </si>
  <si>
    <t>Size (acres)</t>
  </si>
  <si>
    <t>Year established</t>
  </si>
  <si>
    <t>Managed Wildflower Meadows and Grasslands</t>
  </si>
  <si>
    <t>College planted seeds spring 2019 for an approximately 2500 square foot section of grassy area adjacent to a pond and forest. Class of students helped seed area and plan to re-seed area in spring 2020. Northeast Value Mix purchased from SiteOne. Note that the mix largey features non-native species.</t>
  </si>
  <si>
    <t>Limited Mow Zones</t>
  </si>
  <si>
    <t>No/limited mow areas around Sbrega Building.</t>
  </si>
  <si>
    <t>Department of Conservation and Recreation</t>
  </si>
  <si>
    <t>Middlesex Fells Reservation (Botume House Visitor Center)</t>
  </si>
  <si>
    <t>Pollinator Gardens</t>
  </si>
  <si>
    <t>Planted wildflowers Middlesex Fells State Reservation (Botume House Visitor Center and along Woodland Road). 9 plots in total, ranging from about 12 square meteres to 30 square meters.</t>
  </si>
  <si>
    <t>Waquoit Bay</t>
  </si>
  <si>
    <t xml:space="preserve">Before 1994, the front fields of the Reserve were mowed several times annually, and they are now a no/limited mow area to encourage growth of endangered plant sandplain gerardia. This limited mowing also reduces fuel use and greenhouse gas emissions. Rare plants in the meadow were restored in 1994 with seeds collected from a nearby natural population through a MA Natural Heritage and Endangered Species program.  The meadow includes a diversity of native grasses and forbes including:  little bluestem, Indian grass, tufted hairgrass, false indigo, bird’s foot violet, asters, and goldenrod.  The meadow also supports sandplain gerardia and other rare flora native to the Cape. </t>
  </si>
  <si>
    <t>These stormwater/Pollinator Gardens include swamp milkweed, common milkweed, butterfly weed, and a diverse array of pollinator-friendly plants..Previously, the area was parking lot and is not mowed.</t>
  </si>
  <si>
    <t>Senator Joseph Finnegan Park (Port Norfolk)</t>
  </si>
  <si>
    <t>The  former industrial site was completely restored, which included 2 acres of Managed Wildflower Meadows and Grasslands seed mix plantings. 
In addition, large expanses of salt marsh restoration (hundreds of low marsh and upper marsh grass plugs, and transplanting a healthy section of salt marsh grass growing on pavement).   Completed in 2017, the 2 acre Managed Wildflower Meadows and Grasslands as part of the 12 acre park was a brownfield site which was cleaned up,  capped with clean soil, and vegetated.</t>
  </si>
  <si>
    <t>Purgatory Chasm Visitor Center</t>
  </si>
  <si>
    <t>Pollinator-friendly and butterfly garden at DCR Purgatory Chasm Visitor Center in Sutton.</t>
  </si>
  <si>
    <t>Greenough Boulevard multi-purpose trail</t>
  </si>
  <si>
    <t>Myles Standish</t>
  </si>
  <si>
    <t>Wachusett Reservoir Regional Office - West Boylston</t>
  </si>
  <si>
    <t xml:space="preserve">2 areas (1.87 and 0.25-acres) around the Admin building on Beaman Street to support monarch butterflies.  Fields are filled with milkweed. </t>
  </si>
  <si>
    <t>Wachusett Reservoir - South Dike</t>
  </si>
  <si>
    <t>Partnership with DCR-DWSP, MassWildlife and MA DOT.  Area was set aside on the dike to be planted with native  tree/shrubs and tall native grasses and wildflowers for help form a living snow-fence to keep show off of Rt 70 and provide habitat and forage for wildlife.</t>
  </si>
  <si>
    <t>Wachusett Reservoir - North Dike</t>
  </si>
  <si>
    <t>35 acre grassland and other no-mow area(s) at Quabbin</t>
  </si>
  <si>
    <t>Great Brook Farm State Park, Carlisle</t>
  </si>
  <si>
    <t>Pollinator garden established in 2000. Barbara notes it may have begun earlier.</t>
  </si>
  <si>
    <t>A large field between a public parking lot and a pond was seeded with a mix featuring black-eyed susan in 2001. After several years, local plants have colonized the area. Paths cut through sections adjacent to the parking lot.</t>
  </si>
  <si>
    <t>Halibut Point State Park, Rockport</t>
  </si>
  <si>
    <t>Unk</t>
  </si>
  <si>
    <t>Small butterfly garden near Halibut Point State Park parking lot</t>
  </si>
  <si>
    <t>Maudslay State Park, Willowdale Estate Newburyport</t>
  </si>
  <si>
    <t>This is the former vegetable and formal gardens of the estate, establshed as a traditional Italian Garden in the 19th century. DCR took ownership in 1985 and has tended this garden for ornamental species, some beneficial to native pollinators.</t>
  </si>
  <si>
    <t>Bradley Palmer State Park, Topsfield</t>
  </si>
  <si>
    <t>Small plot within large field was once a reflecting pool but is not left unmanaged. Plants colonized naturally. As a historical landscape, DCR is limited in changing management practices here, but by leaving the area unmowed a small plot has become a beneficial pollinator habitat.</t>
  </si>
  <si>
    <t>Maudslay State Park, Newburyport</t>
  </si>
  <si>
    <t>Field within Maudsley State Park, caross the street from Maudslay Arts Center. Size is an estimate. Many more acres may be added.</t>
  </si>
  <si>
    <t>Middlesex Fells</t>
  </si>
  <si>
    <t>Several acres of Sheepfold Dog Park are left unmowed. Signage informs visitors of the benefits of pollinators.</t>
  </si>
  <si>
    <t>Taconic Trail State Park</t>
  </si>
  <si>
    <t>High elevation meadow (about 2,400ft elevation) mowed every 2-3 years to maintain unique habitat. Attracts lots of monarchs.</t>
  </si>
  <si>
    <t>James Nose, Rockwell Rd</t>
  </si>
  <si>
    <t>High elevation meadow (about 2,400ft elevation) mowed every 2-3 years to maintain unique habitat,  Established in partnership with DFW. Several areas around parking lot are maintained as open space, with trails cut through the meadows. Features a host of native plant species, including fireweed, asters, and goldenrod, and is a hotspot for many bird species.</t>
  </si>
  <si>
    <t>Mt Greylock State Reservation Visitor Center Pollinator Garden</t>
  </si>
  <si>
    <t>Garden on south side of building is about 15 yards long, planted with a diverse set of native species</t>
  </si>
  <si>
    <t>Mt Greylock State Reservation Visitor Center Limited Mow Zone</t>
  </si>
  <si>
    <t>The fields around the My Greylock Visitor Center are mowed once per year to maintain a natural meadow habitat. The field features bluebird boxes and walking trails.</t>
  </si>
  <si>
    <t>Jug End Trailhead</t>
  </si>
  <si>
    <t>Several large fields around the Jug End Trailhead are managed in partnership with MassWildlife. Mowed once per year, these fields provide ideal habitats for pollinators, birds, and other native wildlife.</t>
  </si>
  <si>
    <t>Cattleshed Field</t>
  </si>
  <si>
    <t>Field is mowed about once per year</t>
  </si>
  <si>
    <t>West Lake</t>
  </si>
  <si>
    <t>Dike and adjacent field are mowed once per year, allowing native grasses and wildflowers to grow throughout the growing season.</t>
  </si>
  <si>
    <t>Abbey Lake</t>
  </si>
  <si>
    <t>Great Falls Discovery Center</t>
  </si>
  <si>
    <t>Small garden at the Great Falls Discover Center features native species that attract a range of pollinators.</t>
  </si>
  <si>
    <t>Blackstone River and Canal Herritage State Park, River Bend Farm</t>
  </si>
  <si>
    <t>Pollinator garden established many years ago at the River Bend Barn. DCR hosts educational programs here highlighting pollinators and native habitat.</t>
  </si>
  <si>
    <t>Quabbin Reservoir Visitor Center</t>
  </si>
  <si>
    <t>Around 2015 a rain garden was planted beside the road between the DCR visitor center and the Quabbin Reservoir to manage runoff. Signage explains to visitors the purpose of this garden and notes it is maintained by DCR staff.</t>
  </si>
  <si>
    <t>Plot of land covered with tarp early August 2020 to clear area, to be seeded with native wildflowers later in 2020. Landscaping strategies had to be adjusted in 2020 due to slimmer staff thanks to covid shutdown.</t>
  </si>
  <si>
    <t>Department of Correction</t>
  </si>
  <si>
    <t>DOC Bridgewater (West)</t>
  </si>
  <si>
    <t>In 2017, tilled area in summer and planted northeast wildflower mix in fall</t>
  </si>
  <si>
    <t>DOC Bridgewater (East)</t>
  </si>
  <si>
    <t>DOC Bay State Correctional Facility</t>
  </si>
  <si>
    <t>The Bay State location was used for hay and is cut at least once or twice per year.  The lack of rain - probably once this year.  Depending on the rainfall and the available/leases for local farmers decides who, what and when fields are cut.  This field is small and really is not worth the effort for most. Most DOC fields are mowed with field mowers, with 95 inch decks</t>
  </si>
  <si>
    <t>Department of Mental Health</t>
  </si>
  <si>
    <t>Taunton State Hospital</t>
  </si>
  <si>
    <t xml:space="preserve">Total lawn is about 2.7 acres. About 1 acre was tilled several times in spring of 2017, seeded northeast wildflower mix in late spring. </t>
  </si>
  <si>
    <t>The site of a former hospital building has been fenced in for years, and is only accessed by landscapping staff once or twice per year to mow. This limited mow plan has unintentionally benefited pollinators and wildlife, while staff limit mowing simply because it isn't an accessible space. Unsure of start year.</t>
  </si>
  <si>
    <t>Department of State Police</t>
  </si>
  <si>
    <t>Police Academy (New Braintree)</t>
  </si>
  <si>
    <t>Division of Fisheries and Wildlife</t>
  </si>
  <si>
    <t>DFW Westborough Field Headquarters</t>
  </si>
  <si>
    <t xml:space="preserve">In 2016, MassWildlife planted a pollinator-friendly habitat at the Westborough Field Headquarters.  A 2017 survey of the planting  identified 10 species of butterflies: Black Swallowtail, Spicebush Swallowtail, Cabbage White, Orange Sulphur, Gray Hairstreak, Pearl Crescent, Common Buckeye, Common Ringlet, Monarch, and Wild Indigo Duskywing. At the time of the survey, the ground cover is dominated by the soil-stabilizing rye, but some wildflowers  are starting to appear, including Common Milkweed, Partridge Pea, and New York Ironweed. </t>
  </si>
  <si>
    <t>Massachusetts College of Liberal Arts</t>
  </si>
  <si>
    <t>Hoosac Hall</t>
  </si>
  <si>
    <t>MCLA established a pollinator garden last season (2019). This was done through Facilities, in particular Fred Ferris, who's copied on this message. The designated pollinator gardens are the vacant lot next to Hoosac Hall and the dirt strip adjacent to Ashland Street across from the Facilities building. Fred direct-sowed native, pollinator-friendly seed in those areas and placed signage to identify the pollinator gardens as such to community members.</t>
  </si>
  <si>
    <t>Ashland St, Facilities Building</t>
  </si>
  <si>
    <t>http://www.mcla.edu/news1/2017-Nov/sophomore-spearheads-save-the-bees-campaign
LBE requested information</t>
  </si>
  <si>
    <t>Brockton Campus</t>
  </si>
  <si>
    <t>Massasoit has for several years been converting traditional gardens and lawns to sustainable landscapes with non-invasive plants native to New England. These efforts conserve water, mitigate stormwater run-off; reduce the use of pesticides, fertilizers, and fossil fuels; and increase wildlife habitat, including habitat for native pollinators. Massasoit's sustainable landscaping efforts have led to an ongoing faculty-student research project focused on native pollinators, which not only helps advance research in this field but also provides students with hands-on educational experiences.</t>
  </si>
  <si>
    <t xml:space="preserve"> In 2009, the Massasoit CC stopped weekly mowing in spring, summer, and fall in this area to mowing just once a year \This initiative reduces the use of pesticides, fertilizers, and fossil fuels. This area provides habitat for wildlife including eastern cottontails, bees, butterflies, a wide variety of song birds, plus wildflowers</t>
  </si>
  <si>
    <t>Brookfield - Bridge Project</t>
  </si>
  <si>
    <t>Added by MassDOT in 2014, this is pollinator-friendly meadow that included native New England wildflowers as part of the seed mix (as part of a Quabog River Bridge project).</t>
  </si>
  <si>
    <t>Duxbury Roundabout</t>
  </si>
  <si>
    <t>Pollinator-friendly planting that included native New England wildflowers as part of the seed mix</t>
  </si>
  <si>
    <t>Leominster - Route 2 &amp; 12 Interchange</t>
  </si>
  <si>
    <t>Pollinator-friendly meadow that included native New England wildflowers as part of the seed mix</t>
  </si>
  <si>
    <t>Lynnfield Wake - Basins</t>
  </si>
  <si>
    <t>Newton</t>
  </si>
  <si>
    <t>Converted from a parking lot in 2006 (and reseeded in 2011 and 2015), MassDOT added this  pollinator-friendly meadow that included native New England wildflowers as part of the seed mix.</t>
  </si>
  <si>
    <t>Plymouth Native Seed</t>
  </si>
  <si>
    <t>Uxbridge Exit 4 - Basins</t>
  </si>
  <si>
    <t>Waltham I-95</t>
  </si>
  <si>
    <t>Whittier Bridge Bike Path: Newburyport &amp; Amesbury</t>
  </si>
  <si>
    <t>In 2016, MassDOT planted this pollinator-friendly meadow that included native New England wildflowers as part of the seed mix on the Whittier Bridge Bike Path from Newburyport to Amesbury.</t>
  </si>
  <si>
    <t>Route 146: Uxbridge Exit 3 - On Ramp from Route 16 to 146N</t>
  </si>
  <si>
    <t xml:space="preserve">	
Part of 12-mile corridor along Route 146, these areas are mowed only once a year (in the spring). Previously, the areas were mowed 2 - 4 times annually.</t>
  </si>
  <si>
    <t>Route 146: Uxbridge Exit 4 - Top of off Ramp to Lackey Dam Road</t>
  </si>
  <si>
    <t>Route 146: Uxbridge Median SB between Exit 3&amp;4</t>
  </si>
  <si>
    <t>Route 146: Sutton Exit 7 off ramp NB</t>
  </si>
  <si>
    <t>I-190: Leominster w/ tree barrier planting</t>
  </si>
  <si>
    <t>Part of 3 mile corridor along I-90 Leominster</t>
  </si>
  <si>
    <t>I-190: Leominster - basin</t>
  </si>
  <si>
    <t>I-190: Lancaster</t>
  </si>
  <si>
    <t>Plymouth Route 3 Rest Area</t>
  </si>
  <si>
    <t>Starting in 2015, this area is mowed only once a year (in the spring) - previously, the area was mowed 2 - 4 times annually.</t>
  </si>
  <si>
    <t xml:space="preserve">Plymouth Commerce Way </t>
  </si>
  <si>
    <t>Starting in 2011, this area has become a no mow zone to restore vegetation. Previously, the area was mowed 2 - 4 times annually.</t>
  </si>
  <si>
    <t>Route 12 Medians, Sterling</t>
  </si>
  <si>
    <t xml:space="preserve">Medians of route 12 were seeded with a mostly native mix and are on a limited mow schedule, depending on how they look. Medians also have signs. </t>
  </si>
  <si>
    <t>Sterling: Route 12-Chocksett Road Roundabout</t>
  </si>
  <si>
    <t>Sterling has two new roundabouts called "Urban Meadows" with mixed habitat planting (trees, shrubs, grasses, and flowers (particularly, asters and goldenrod since that’s what grew best –  there were LOTs of bees on the flowers fall 2019). Grasses and flowers were planted as plugs and later some 1 gallon plants to make up for plugs that failed. Roundabouts have signs. Total area is maybe 4,000 square feet for both roundabouts.</t>
  </si>
  <si>
    <t>Sterling: Route 12-I90 (Exit 6) Roundabout</t>
  </si>
  <si>
    <t>Watertown: Boylston &amp; Chauncey St</t>
  </si>
  <si>
    <t>Watertown's two "Urban Meadows" are similar to those in Sterling, with mixed habitat planting, but a bit more formal – more like a garden and with more flowering species. Planting was done as part of a DOT Safe Routes to School Construction project to put in sidewalks and provide a safer walking route to Hosmer school. Planting was done in two areas where pavement removed and was in cooperation with the Town. Total areas is somewhere around 3,000 square feet.</t>
  </si>
  <si>
    <t>Watertown: Boylston &amp; Howe St</t>
  </si>
  <si>
    <t>Danvers MA Parking Lot 6</t>
  </si>
  <si>
    <t>Governor's Drive</t>
  </si>
  <si>
    <t>Eastman Lane Low Mow</t>
  </si>
  <si>
    <t>Area includes a roadside bank (0.3 acres) and a grassland buffer zone (0.5 acres) along the treeline. 
Both areas were previously mowed on a weekly basis. Beginning in 2019, both are now mowed once annually in the late fall. Signs have been placed along the bank but are often hit by cars and/or removed.</t>
  </si>
  <si>
    <t>Stadium Drive Meadow Ribbon</t>
  </si>
  <si>
    <t>Previous mowing regime was on a weekly basis, new regime beginning 2019  is one annual scheduled fall mowing. 
On site signage says “Area maintained as meadow habitat. Please do not disturb”</t>
  </si>
  <si>
    <t>Gunness Bank</t>
  </si>
  <si>
    <t>Previously mowed weekly. Beginning in 2019 mowed once every fall.</t>
  </si>
  <si>
    <t>Department Headquarters Meadow Ribbon</t>
  </si>
  <si>
    <t>Umass Amherst</t>
  </si>
  <si>
    <t>Renaissance Studies Center Meadow</t>
  </si>
  <si>
    <t>UMA defines this as "enhanced meadow." Unclear if it was seeded or just limited mow.</t>
  </si>
  <si>
    <t xml:space="preserve">Sheehy/Allen House </t>
  </si>
  <si>
    <t>Planted daisies, snapdragons, lupine and baby’s breath, and more. Northeast US Wildflower Mix from SiteOne Landscape Supply (North Chelmsford)</t>
  </si>
  <si>
    <t>North Campus Costello Bus Stop Area</t>
  </si>
  <si>
    <t>Located on the North Campus</t>
  </si>
  <si>
    <t>Electric Vehicle Charging Stations at State Facilities</t>
  </si>
  <si>
    <t>Listed below are state facilities that have installed electric vehicle charging stations for public, employee, and fleet use. Data can be filtered in any column by selecting the arrow below each column name. For related LBE resources and statewide progress, visit the LBE Website linked below.</t>
  </si>
  <si>
    <t>As entities develop their own EV charging policies, details will be added here.</t>
  </si>
  <si>
    <t>LBE Progress Page: Clean Transportation</t>
  </si>
  <si>
    <t>Agency/Campus</t>
  </si>
  <si>
    <t>Agency/Campus Site</t>
  </si>
  <si>
    <t>Street Address/Site</t>
  </si>
  <si>
    <t>Single or Dual Port</t>
  </si>
  <si>
    <t xml:space="preserve">Groups With Access </t>
  </si>
  <si>
    <t>EV Connector Types</t>
  </si>
  <si>
    <t>Total Stations</t>
  </si>
  <si>
    <t># of Ports/Plugs</t>
  </si>
  <si>
    <t>EV Charging Policy</t>
  </si>
  <si>
    <t xml:space="preserve">Great Hill Drive: Parking Garage </t>
  </si>
  <si>
    <t>Level II</t>
  </si>
  <si>
    <t>Single</t>
  </si>
  <si>
    <t>Public</t>
  </si>
  <si>
    <t>J1772</t>
  </si>
  <si>
    <t>777 Elsbree Street; located at solar canopy, across from Sbrega building</t>
  </si>
  <si>
    <t>Dual</t>
  </si>
  <si>
    <t>Main Campus -- Lot 5</t>
  </si>
  <si>
    <t>2240 Lyannough Road</t>
  </si>
  <si>
    <t>DCFC</t>
  </si>
  <si>
    <t>CHAdeMO</t>
  </si>
  <si>
    <t>Hyannis Transportation Center</t>
  </si>
  <si>
    <t>215 Iyannough Road</t>
  </si>
  <si>
    <t>DCAMM</t>
  </si>
  <si>
    <t>Springfield State Office Buidling</t>
  </si>
  <si>
    <t>436 Dwight Street</t>
  </si>
  <si>
    <t>Fleet Charging Only</t>
  </si>
  <si>
    <t>McCormack Building</t>
  </si>
  <si>
    <t>1 Ashburton Place</t>
  </si>
  <si>
    <t>Walden Pond</t>
  </si>
  <si>
    <t>915 Walden St (solar canopy and visitor center)</t>
  </si>
  <si>
    <t>North Point Maintenance Facility</t>
  </si>
  <si>
    <t>6 Museum Way</t>
  </si>
  <si>
    <t>DPH</t>
  </si>
  <si>
    <t>Tewksbury Hospital</t>
  </si>
  <si>
    <t>B Lot 365 East Street</t>
  </si>
  <si>
    <t>Conlon Fine Arts Building</t>
  </si>
  <si>
    <t>160 Pearl Street</t>
  </si>
  <si>
    <t>100 State Street</t>
  </si>
  <si>
    <t>160 Elm Street (solar canopy)</t>
  </si>
  <si>
    <t>One College Dr</t>
  </si>
  <si>
    <t>Holyoke Community College</t>
  </si>
  <si>
    <t>4040 Jarvis Avenue</t>
  </si>
  <si>
    <t>Mass College of Art &amp; Design</t>
  </si>
  <si>
    <t>Ward Street Parking area</t>
  </si>
  <si>
    <t>Level I</t>
  </si>
  <si>
    <t>Outlet</t>
  </si>
  <si>
    <t>MCCA</t>
  </si>
  <si>
    <t>Boston Convention and Exhibition Center</t>
  </si>
  <si>
    <t>415 Summer Street</t>
  </si>
  <si>
    <t>: BOS COM GARAGE1; On entrance level, near center of garage</t>
  </si>
  <si>
    <t>Mass. College of Liberal Arts</t>
  </si>
  <si>
    <t>71 Blackinton St - FEIGENBAUM</t>
  </si>
  <si>
    <t>Central Office</t>
  </si>
  <si>
    <t>8 New Bond Street</t>
  </si>
  <si>
    <t>Lakeville Office</t>
  </si>
  <si>
    <t>20 Riverside Drive</t>
  </si>
  <si>
    <t>Wilmington Office</t>
  </si>
  <si>
    <t>205B Lowell Street</t>
  </si>
  <si>
    <t>MassPike Rest Areas Charleton East</t>
  </si>
  <si>
    <t xml:space="preserve">Public </t>
  </si>
  <si>
    <t>MassPike Rest Areas Charleton West</t>
  </si>
  <si>
    <t>MassPike Rest Areas Framingham West</t>
  </si>
  <si>
    <t>MassPike Rest Areas Natick East</t>
  </si>
  <si>
    <t>District Office #3</t>
  </si>
  <si>
    <t>403 Belmont Street</t>
  </si>
  <si>
    <t>District Office #4</t>
  </si>
  <si>
    <t>404 Belmont Street</t>
  </si>
  <si>
    <t>Installed with solar canopy in 2021. For both workplace and fleet use.</t>
  </si>
  <si>
    <t>District Office #5</t>
  </si>
  <si>
    <t>405 Belmont Street</t>
  </si>
  <si>
    <t>Installed with solar canopy in 2021. For public, workplace, and fleet use.</t>
  </si>
  <si>
    <t>511-525 Appleton St</t>
  </si>
  <si>
    <t>1000 County Street MA-140</t>
  </si>
  <si>
    <t>District Office #6</t>
  </si>
  <si>
    <t>185 Kneeland St</t>
  </si>
  <si>
    <t>HQ</t>
  </si>
  <si>
    <t>10 Park Plaza</t>
  </si>
  <si>
    <t>Hopkinton Facility</t>
  </si>
  <si>
    <t xml:space="preserve">Macadam Road </t>
  </si>
  <si>
    <t xml:space="preserve">MassPike Rest Areas Lee East </t>
  </si>
  <si>
    <t>MassPike Rest Areas Lee West</t>
  </si>
  <si>
    <t>Weston Maintenance Facility</t>
  </si>
  <si>
    <t>I-90, Weston (just west of I-95)</t>
  </si>
  <si>
    <t>MASSPORT</t>
  </si>
  <si>
    <t>Central Garage - 3rd Floor</t>
  </si>
  <si>
    <t>http://www.massport.com/logan-airport/to-from-logan/parking/hybrid-and-electric-vehicles/</t>
  </si>
  <si>
    <t>Central Garage - 6th Floor</t>
  </si>
  <si>
    <t>Economy Garage - 2nd Floor</t>
  </si>
  <si>
    <t>Hanscom Field Airside Fire Rescue</t>
  </si>
  <si>
    <t>Limo Pool Lot</t>
  </si>
  <si>
    <t>Public (Restricted)</t>
  </si>
  <si>
    <t>Logan Airport Facilities 3 Lot</t>
  </si>
  <si>
    <t>https://www.mbta.com/sustainability/community</t>
  </si>
  <si>
    <t xml:space="preserve">Logan Express Framingham Lot </t>
  </si>
  <si>
    <t>Logan Office Center Garage - 1st Floor</t>
  </si>
  <si>
    <t>Employees Only</t>
  </si>
  <si>
    <t>Logan Office Center Garage - 2nd Floor</t>
  </si>
  <si>
    <t>Taxipool Lot</t>
  </si>
  <si>
    <t>Terminal B Garage - 2nd Floor</t>
  </si>
  <si>
    <t>Terminal B Garage - 3rd Floor</t>
  </si>
  <si>
    <t>TNC Lot (Ride App Staging Lot)</t>
  </si>
  <si>
    <t>West Garage - 3rd Floor</t>
  </si>
  <si>
    <t>West Garage - 6th Floor</t>
  </si>
  <si>
    <t>MBTA Alewife</t>
  </si>
  <si>
    <t xml:space="preserve">Alewife Station Access Rd  </t>
  </si>
  <si>
    <t>ALEWIFE #1; 2nd Level of Garage</t>
  </si>
  <si>
    <t>ALEWIFE #2; 2nd Level of Garage</t>
  </si>
  <si>
    <t>ALEWIFE #3; 2nd level of garage</t>
  </si>
  <si>
    <t>MBTA Braintree</t>
  </si>
  <si>
    <t xml:space="preserve">280 Ivory St  </t>
  </si>
  <si>
    <t>BRAINTREE #1; Located in center aisle ground floor parking</t>
  </si>
  <si>
    <t xml:space="preserve">BRAINTREE #2; Located in center isle ground floor parking </t>
  </si>
  <si>
    <t xml:space="preserve">BRAINTREE #3; Located in center isle ground floor parking </t>
  </si>
  <si>
    <t>MBTA Littleton</t>
  </si>
  <si>
    <t xml:space="preserve">265 Foster St  </t>
  </si>
  <si>
    <t>LITTLETON #1; Charger located at the MBTA Littleton/Rt 495 station parking lot</t>
  </si>
  <si>
    <t xml:space="preserve">265 Foster St </t>
  </si>
  <si>
    <t>LITTLETON #2; Located at the MBTA Littleton/Rte 795 station parking lot</t>
  </si>
  <si>
    <t>MBTA Quincy</t>
  </si>
  <si>
    <t xml:space="preserve">180 Penn St  </t>
  </si>
  <si>
    <t>QUINCY ADAMS #1; Ground floor of garage near center</t>
  </si>
  <si>
    <t>QUINCY ADAMS #2; Ground floor of garage near center</t>
  </si>
  <si>
    <t>MBTA Westwood</t>
  </si>
  <si>
    <t xml:space="preserve">402-698 Blue Hill Dr  </t>
  </si>
  <si>
    <t>ROUTE 128 #1; Second level of garage near center</t>
  </si>
  <si>
    <t>ROUTE 128 #2; Second level of garage near center</t>
  </si>
  <si>
    <t>MBTA Wonderland</t>
  </si>
  <si>
    <t xml:space="preserve">1200-1358 State Hwy 1A  </t>
  </si>
  <si>
    <t>WONDERLAND 1; Located on level 3 south east corner MBTA garage</t>
  </si>
  <si>
    <t>WONDERLAND 2; located on level 3 south east corner MBTA garage</t>
  </si>
  <si>
    <t>MBTA Woodland</t>
  </si>
  <si>
    <t xml:space="preserve">1810-1920 Massachusetts 16 </t>
  </si>
  <si>
    <t>WOODLAND #1; Second floor near front of parking garage</t>
  </si>
  <si>
    <t>WOODLAND #2; Second floor or garage near front</t>
  </si>
  <si>
    <t>BOS109</t>
  </si>
  <si>
    <t>(blank)</t>
  </si>
  <si>
    <t>190 Tafts Ave</t>
  </si>
  <si>
    <t>Southborough HQ Western Operations</t>
  </si>
  <si>
    <t>270 Boston Rd</t>
  </si>
  <si>
    <t>Chelsea Facility</t>
  </si>
  <si>
    <t>2 Griffin Way</t>
  </si>
  <si>
    <t>3 Griffin Way</t>
  </si>
  <si>
    <t>Carroll Water Treatment Plant</t>
  </si>
  <si>
    <t>84 D'Angelo Dr</t>
  </si>
  <si>
    <t>MWRTA</t>
  </si>
  <si>
    <t>Blandin Hub</t>
  </si>
  <si>
    <t>15 Blandin Avenue</t>
  </si>
  <si>
    <t>Quinsigamond Community College</t>
  </si>
  <si>
    <t>East side of parking lot #2</t>
  </si>
  <si>
    <t xml:space="preserve">Surprenant Building </t>
  </si>
  <si>
    <t>1234 Columbus Ave: at solar canopy</t>
  </si>
  <si>
    <t>1 College Drive: North Campus Parking Garage</t>
  </si>
  <si>
    <t xml:space="preserve">73 Loring Avenue, Viking Hall </t>
  </si>
  <si>
    <t>74 Loring Avenue</t>
  </si>
  <si>
    <t>101 University Drive Slowbody Lot 1</t>
  </si>
  <si>
    <t>https://www.umass.edu/transportation/electric-vehicles</t>
  </si>
  <si>
    <t>300 Massachusetts Ave -- Visitor Center</t>
  </si>
  <si>
    <t>301 Massachusetts Ave -- Visitor Center</t>
  </si>
  <si>
    <t>302 Massachusetts Ave -- Visitor Center</t>
  </si>
  <si>
    <t>300 Massachusetts Avenue Lot 71</t>
  </si>
  <si>
    <t>400 Venture Way, Hadley MA</t>
  </si>
  <si>
    <t>Campus Center Parking Garage Campus Center Way, 4th level</t>
  </si>
  <si>
    <t xml:space="preserve">Holdsworth Way &amp; Commonwealth Ave: Lot 41 </t>
  </si>
  <si>
    <t>Holdsworth Way Transportation Service Yard</t>
  </si>
  <si>
    <t>https://www.umassd.edu/parking/electricvehiclecharging/</t>
  </si>
  <si>
    <t xml:space="preserve">Thatcher Road Lot 52 </t>
  </si>
  <si>
    <t>Mullins Center Lot 25</t>
  </si>
  <si>
    <t xml:space="preserve">Stockbridge Road Lot 62 </t>
  </si>
  <si>
    <t>Parking Lot 13</t>
  </si>
  <si>
    <t>SMAST East Campus</t>
  </si>
  <si>
    <t>Coburn</t>
  </si>
  <si>
    <t>Hast garage</t>
  </si>
  <si>
    <t>Hall garage</t>
  </si>
  <si>
    <t>Hall garage 1b</t>
  </si>
  <si>
    <t>North garage</t>
  </si>
  <si>
    <t>North garage 1b</t>
  </si>
  <si>
    <t>Pawtucket st</t>
  </si>
  <si>
    <t>Salem street</t>
  </si>
  <si>
    <t>South garage</t>
  </si>
  <si>
    <t>South garage 1b</t>
  </si>
  <si>
    <t>South garage 1c</t>
  </si>
  <si>
    <t>Standish street</t>
  </si>
  <si>
    <t>Tsongas b left</t>
  </si>
  <si>
    <t>Tsongas b right</t>
  </si>
  <si>
    <t>UMass Medical School</t>
  </si>
  <si>
    <t>Plantation street garage</t>
  </si>
  <si>
    <t>Restricted</t>
  </si>
  <si>
    <t>https://www.umassmed.edu/globalassets/growing-green/files/umass-medical-school---ev-charging-guidelines--final-use-2017.pdf</t>
  </si>
  <si>
    <t>West garage</t>
  </si>
  <si>
    <t>Tesla</t>
  </si>
  <si>
    <t>486 chandler st</t>
  </si>
  <si>
    <t>https://www.worcester.edu/Sustainability/</t>
  </si>
  <si>
    <t>487 chandler st</t>
  </si>
  <si>
    <t>Clean Transportation at State Facilities</t>
  </si>
  <si>
    <t>Listed below are state facilities that have zero-emission vechiles in their fleet. Data can be filtered in any column by selecting the arrow below each column name. For more information about statewide progress and opportunities to go electric, 
visit the LBE Clean Transportation page linked below.</t>
  </si>
  <si>
    <t>ZEV Technology Abbreviations --&gt;</t>
  </si>
  <si>
    <t>BEV = Battery Electric Vehicle</t>
  </si>
  <si>
    <t>PHEV = Plug-in Hybrid Electric Vehicle</t>
  </si>
  <si>
    <t>NEV/UEV = Neighborhood/Utility Electric Vehicle</t>
  </si>
  <si>
    <t>Campus/Agency</t>
  </si>
  <si>
    <t>Total ZEVs in Fleet</t>
  </si>
  <si>
    <t># of BEVs</t>
  </si>
  <si>
    <t># of PHEVs</t>
  </si>
  <si>
    <t># of NEV/UEVs</t>
  </si>
  <si>
    <t xml:space="preserve">Fleet Electrification Plan? </t>
  </si>
  <si>
    <t>Participating in 
Fleet Advisory</t>
  </si>
  <si>
    <t>MassEVolves/EV Challenge Participant</t>
  </si>
  <si>
    <t>Models Include</t>
  </si>
  <si>
    <t>Yes (National Grid)</t>
  </si>
  <si>
    <t xml:space="preserve"> - BEV models: Chevy Bolt</t>
  </si>
  <si>
    <t>Dept. of Environmental Protection</t>
  </si>
  <si>
    <t>Y</t>
  </si>
  <si>
    <t>Mass. Port Authority</t>
  </si>
  <si>
    <t xml:space="preserve"> - BEV models: Chevy Bolt
 - PHEV models: Chevy Volt</t>
  </si>
  <si>
    <t>Mass. Water Resources Authority</t>
  </si>
  <si>
    <t>MassBay Community College</t>
  </si>
  <si>
    <t xml:space="preserve"> - NEV/UEV models: Golf Cart</t>
  </si>
  <si>
    <t xml:space="preserve"> - NEV/UEV models: Clubcar</t>
  </si>
  <si>
    <t xml:space="preserve"> - BEV models: Chevy Bolt; 
 - NEV/UEV models: GEM/Polaris </t>
  </si>
  <si>
    <t xml:space="preserve"> - BEV models: NISSAN Leaf
 - NEV/UEV models: GEM/Polaris </t>
  </si>
  <si>
    <t>http://www.gbig.org/activities/leed-1000061460</t>
  </si>
  <si>
    <t>Listed below are state buildings that have achieved various high perfomance building standards and/or integrate sustainable design features to achieve the highest LEED Certification (Platinum) and/or zero net energy. Data can be filtered in any column by selecting the arrow below each column name. An exhaustive list of additional LEED buildings in the state portfolio, as well as additional information on green buidlings, can be found on the page linked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</si>
</sst>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s>
  <fonts count="30">
    <font>
      <sz val="12"/>
      <color theme="1"/>
      <name val="Calibri"/>
      <family val="2"/>
      <scheme val="minor"/>
    </font>
    <font>
      <sz val="11"/>
      <color theme="1"/>
      <name val="Calibri"/>
      <family val="2"/>
      <scheme val="minor"/>
    </font>
    <font>
      <b/>
      <sz val="12"/>
      <color theme="1"/>
      <name val="Calibri"/>
      <family val="2"/>
      <scheme val="minor"/>
    </font>
    <font>
      <b/>
      <sz val="11"/>
      <color rgb="FF000000"/>
      <name val="Calibri"/>
      <family val="2"/>
      <scheme val="minor"/>
    </font>
    <font>
      <sz val="11"/>
      <name val="Calibri"/>
      <family val="2"/>
      <scheme val="minor"/>
    </font>
    <font>
      <sz val="11"/>
      <color rgb="FF000000"/>
      <name val="Calibri"/>
      <family val="2"/>
      <scheme val="minor"/>
    </font>
    <font>
      <u/>
      <sz val="12"/>
      <color theme="10"/>
      <name val="Calibri"/>
      <family val="2"/>
      <scheme val="minor"/>
    </font>
    <font>
      <sz val="12"/>
      <color rgb="FF000000"/>
      <name val="Calibri"/>
      <family val="2"/>
      <scheme val="minor"/>
    </font>
    <font>
      <sz val="11"/>
      <color indexed="8"/>
      <name val="Calibri"/>
      <family val="2"/>
    </font>
    <font>
      <sz val="11"/>
      <color rgb="FFF79646"/>
      <name val="Calibri"/>
      <family val="2"/>
      <scheme val="minor"/>
    </font>
    <font>
      <sz val="10"/>
      <color rgb="FF000000"/>
      <name val="Arial"/>
      <family val="2"/>
    </font>
    <font>
      <u/>
      <sz val="11"/>
      <color theme="10"/>
      <name val="Calibri"/>
      <family val="2"/>
      <scheme val="minor"/>
    </font>
    <font>
      <sz val="11"/>
      <color rgb="FF444444"/>
      <name val="Calibri"/>
      <family val="2"/>
      <scheme val="minor"/>
    </font>
    <font>
      <sz val="11"/>
      <color rgb="FF000000"/>
      <name val="Calibri"/>
      <family val="2"/>
    </font>
    <font>
      <sz val="11"/>
      <name val="Calibri"/>
      <family val="2"/>
    </font>
    <font>
      <b/>
      <sz val="14"/>
      <color theme="1"/>
      <name val="Calibri"/>
      <family val="2"/>
      <scheme val="minor"/>
    </font>
    <font>
      <sz val="12"/>
      <color rgb="FFFF0000"/>
      <name val="Calibri"/>
      <family val="2"/>
      <scheme val="minor"/>
    </font>
    <font>
      <sz val="12"/>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2"/>
      <color theme="1"/>
      <name val="Calibri"/>
      <family val="2"/>
      <scheme val="minor"/>
    </font>
    <font>
      <b/>
      <sz val="11"/>
      <color indexed="8"/>
      <name val="Calibri"/>
      <family val="2"/>
    </font>
    <font>
      <b/>
      <sz val="12"/>
      <color rgb="FFFF0000"/>
      <name val="Calibri"/>
      <family val="2"/>
      <scheme val="minor"/>
    </font>
    <font>
      <b/>
      <sz val="12"/>
      <color theme="1"/>
      <name val="Calibri (Body)"/>
    </font>
    <font>
      <sz val="8"/>
      <name val="Calibri"/>
      <family val="2"/>
      <scheme val="minor"/>
    </font>
    <font>
      <i/>
      <sz val="12"/>
      <color theme="1"/>
      <name val="Calibri"/>
      <family val="2"/>
      <scheme val="minor"/>
    </font>
    <font>
      <b/>
      <i/>
      <sz val="12"/>
      <color theme="1"/>
      <name val="Calibri"/>
      <family val="2"/>
      <scheme val="minor"/>
    </font>
    <font>
      <b/>
      <u/>
      <sz val="11"/>
      <color theme="10"/>
      <name val="Calibri"/>
      <family val="2"/>
      <scheme val="minor"/>
    </font>
    <font>
      <i/>
      <sz val="12"/>
      <color rgb="FFFF0000"/>
      <name val="Calibri"/>
      <family val="2"/>
      <scheme val="minor"/>
    </font>
  </fonts>
  <fills count="15">
    <fill>
      <patternFill patternType="none"/>
    </fill>
    <fill>
      <patternFill patternType="gray125"/>
    </fill>
    <fill>
      <patternFill patternType="solid">
        <fgColor rgb="FFDCE6F1"/>
        <bgColor rgb="FF000000"/>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FF"/>
        <bgColor rgb="FF000000"/>
      </patternFill>
    </fill>
    <fill>
      <patternFill patternType="solid">
        <fgColor rgb="FFE2EFDA"/>
        <bgColor rgb="FF000000"/>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rgb="FF000000"/>
      </patternFill>
    </fill>
    <fill>
      <patternFill patternType="solid">
        <fgColor rgb="FFFFFF00"/>
        <bgColor indexed="64"/>
      </patternFill>
    </fill>
    <fill>
      <patternFill patternType="solid">
        <fgColor theme="4" tint="0.79998168889431442"/>
        <bgColor rgb="FF000000"/>
      </patternFill>
    </fill>
    <fill>
      <patternFill patternType="solid">
        <fgColor theme="4" tint="0.79998168889431442"/>
        <bgColor theme="4" tint="0.79998168889431442"/>
      </patternFill>
    </fill>
  </fills>
  <borders count="45">
    <border>
      <left/>
      <right/>
      <top/>
      <bottom/>
      <diagonal/>
    </border>
    <border>
      <left/>
      <right style="medium">
        <color rgb="FFD7D7D7"/>
      </right>
      <top/>
      <bottom style="medium">
        <color rgb="FFD7D7D7"/>
      </bottom>
      <diagonal/>
    </border>
    <border>
      <left/>
      <right style="medium">
        <color rgb="FFD7D7D7"/>
      </right>
      <top/>
      <bottom/>
      <diagonal/>
    </border>
    <border>
      <left style="thin">
        <color theme="1"/>
      </left>
      <right style="thin">
        <color theme="1"/>
      </right>
      <top style="thin">
        <color theme="1"/>
      </top>
      <bottom style="thin">
        <color theme="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bottom style="thin">
        <color theme="1"/>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style="thin">
        <color theme="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theme="1"/>
      </right>
      <top style="thin">
        <color theme="1"/>
      </top>
      <bottom style="thin">
        <color theme="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style="thin">
        <color theme="1"/>
      </right>
      <top style="thin">
        <color theme="1"/>
      </top>
      <bottom/>
      <diagonal/>
    </border>
    <border>
      <left/>
      <right style="medium">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left>
      <right/>
      <top style="thin">
        <color theme="1"/>
      </top>
      <bottom style="thin">
        <color theme="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6" fillId="0" borderId="0" applyNumberFormat="0" applyFill="0" applyBorder="0" applyAlignment="0" applyProtection="0"/>
    <xf numFmtId="44" fontId="8" fillId="0" borderId="0" applyFont="0" applyFill="0" applyBorder="0" applyAlignment="0" applyProtection="0"/>
    <xf numFmtId="0" fontId="8" fillId="0" borderId="0"/>
    <xf numFmtId="43" fontId="21" fillId="0" borderId="0" applyFont="0" applyFill="0" applyBorder="0" applyAlignment="0" applyProtection="0"/>
  </cellStyleXfs>
  <cellXfs count="227">
    <xf numFmtId="0" fontId="0" fillId="0" borderId="0" xfId="0"/>
    <xf numFmtId="0" fontId="5" fillId="5" borderId="0" xfId="0" applyFont="1" applyFill="1"/>
    <xf numFmtId="0" fontId="0" fillId="0" borderId="0" xfId="0" applyFill="1"/>
    <xf numFmtId="0" fontId="0" fillId="0" borderId="0" xfId="0" applyFont="1"/>
    <xf numFmtId="0" fontId="0" fillId="0" borderId="0" xfId="0" applyAlignment="1">
      <alignment horizontal="left" vertical="top"/>
    </xf>
    <xf numFmtId="0" fontId="3" fillId="2" borderId="3" xfId="0" applyFont="1" applyFill="1" applyBorder="1" applyAlignment="1">
      <alignment horizontal="center" vertical="center" wrapText="1"/>
    </xf>
    <xf numFmtId="0" fontId="2" fillId="0" borderId="0" xfId="0" applyFont="1" applyFill="1" applyAlignment="1">
      <alignment horizontal="center" wrapText="1"/>
    </xf>
    <xf numFmtId="0" fontId="5" fillId="0" borderId="3" xfId="0" applyFont="1" applyFill="1" applyBorder="1" applyAlignment="1">
      <alignment horizontal="left" vertical="top" wrapText="1"/>
    </xf>
    <xf numFmtId="0" fontId="5" fillId="7" borderId="3" xfId="0" applyFont="1" applyFill="1" applyBorder="1" applyAlignment="1">
      <alignment horizontal="left" vertical="top" wrapText="1"/>
    </xf>
    <xf numFmtId="0" fontId="3" fillId="2" borderId="3" xfId="0" applyFont="1" applyFill="1" applyBorder="1" applyAlignment="1">
      <alignment horizontal="center" vertical="center"/>
    </xf>
    <xf numFmtId="0" fontId="12" fillId="0" borderId="3" xfId="0" applyFont="1" applyBorder="1"/>
    <xf numFmtId="0" fontId="5" fillId="0" borderId="3" xfId="0" applyFont="1" applyBorder="1" applyAlignment="1">
      <alignment horizontal="left" vertical="top"/>
    </xf>
    <xf numFmtId="0" fontId="5" fillId="0" borderId="3" xfId="0" applyFont="1" applyFill="1" applyBorder="1" applyAlignment="1">
      <alignment horizontal="left" vertical="top"/>
    </xf>
    <xf numFmtId="0" fontId="5" fillId="5" borderId="3" xfId="0" applyFont="1" applyFill="1" applyBorder="1" applyAlignment="1">
      <alignment horizontal="left" vertical="top"/>
    </xf>
    <xf numFmtId="0" fontId="5" fillId="0" borderId="3" xfId="0" applyFont="1" applyBorder="1" applyAlignment="1">
      <alignment horizontal="left" vertical="top" wrapText="1"/>
    </xf>
    <xf numFmtId="0" fontId="4" fillId="0" borderId="3" xfId="0" applyFont="1" applyBorder="1" applyAlignment="1">
      <alignment horizontal="left" vertical="top"/>
    </xf>
    <xf numFmtId="1" fontId="4" fillId="0" borderId="3" xfId="0" applyNumberFormat="1" applyFont="1" applyBorder="1" applyAlignment="1">
      <alignment horizontal="left" vertical="top"/>
    </xf>
    <xf numFmtId="3" fontId="5" fillId="0" borderId="3" xfId="0" applyNumberFormat="1" applyFont="1" applyBorder="1" applyAlignment="1">
      <alignment horizontal="left" vertical="top"/>
    </xf>
    <xf numFmtId="0" fontId="4" fillId="0" borderId="3" xfId="0" applyFont="1" applyFill="1" applyBorder="1" applyAlignment="1">
      <alignment horizontal="left" vertical="top"/>
    </xf>
    <xf numFmtId="1" fontId="4" fillId="0" borderId="3" xfId="0" applyNumberFormat="1" applyFont="1" applyFill="1" applyBorder="1" applyAlignment="1">
      <alignment horizontal="left" vertical="top"/>
    </xf>
    <xf numFmtId="3" fontId="5" fillId="0" borderId="3" xfId="0" applyNumberFormat="1" applyFont="1" applyFill="1" applyBorder="1" applyAlignment="1">
      <alignment horizontal="left" vertical="top"/>
    </xf>
    <xf numFmtId="0" fontId="6" fillId="0" borderId="3" xfId="1" applyBorder="1" applyAlignment="1">
      <alignment horizontal="left" vertical="top" wrapText="1"/>
    </xf>
    <xf numFmtId="0" fontId="0" fillId="0" borderId="3" xfId="0" applyBorder="1" applyAlignment="1">
      <alignment horizontal="left" vertical="top"/>
    </xf>
    <xf numFmtId="0" fontId="4" fillId="5" borderId="3" xfId="0" applyFont="1" applyFill="1" applyBorder="1" applyAlignment="1">
      <alignment horizontal="left" vertical="top"/>
    </xf>
    <xf numFmtId="1" fontId="4" fillId="5" borderId="3" xfId="0" applyNumberFormat="1" applyFont="1" applyFill="1" applyBorder="1" applyAlignment="1">
      <alignment horizontal="left" vertical="top"/>
    </xf>
    <xf numFmtId="0" fontId="5" fillId="5" borderId="3" xfId="0" applyFont="1" applyFill="1" applyBorder="1" applyAlignment="1">
      <alignment horizontal="left" vertical="top" wrapText="1"/>
    </xf>
    <xf numFmtId="1" fontId="5" fillId="0" borderId="3" xfId="0" applyNumberFormat="1" applyFont="1" applyBorder="1" applyAlignment="1">
      <alignment horizontal="left" vertical="top"/>
    </xf>
    <xf numFmtId="6" fontId="0" fillId="0" borderId="3" xfId="0" applyNumberFormat="1" applyBorder="1" applyAlignment="1">
      <alignment horizontal="left" vertical="top"/>
    </xf>
    <xf numFmtId="0" fontId="7" fillId="0" borderId="3" xfId="0" applyFont="1" applyBorder="1" applyAlignment="1">
      <alignment horizontal="left" vertical="top" wrapText="1"/>
    </xf>
    <xf numFmtId="0" fontId="4" fillId="0" borderId="3" xfId="0" applyFont="1" applyBorder="1" applyAlignment="1">
      <alignment horizontal="left" vertical="top" wrapText="1"/>
    </xf>
    <xf numFmtId="0" fontId="0" fillId="0" borderId="3" xfId="0" applyBorder="1" applyAlignment="1">
      <alignment horizontal="left" vertical="top" wrapText="1"/>
    </xf>
    <xf numFmtId="0" fontId="7" fillId="0" borderId="3" xfId="0" applyFont="1" applyBorder="1" applyAlignment="1">
      <alignment horizontal="left" vertical="top"/>
    </xf>
    <xf numFmtId="0" fontId="6" fillId="0" borderId="3" xfId="1" applyBorder="1" applyAlignment="1">
      <alignment horizontal="left" vertical="top"/>
    </xf>
    <xf numFmtId="0" fontId="13" fillId="0" borderId="5" xfId="3" applyFont="1" applyBorder="1" applyAlignment="1">
      <alignment horizontal="left" vertical="top" wrapText="1"/>
    </xf>
    <xf numFmtId="0" fontId="8" fillId="0" borderId="5" xfId="3" applyBorder="1" applyAlignment="1">
      <alignment horizontal="left" vertical="top" wrapText="1"/>
    </xf>
    <xf numFmtId="0" fontId="0" fillId="0" borderId="3" xfId="0" applyFont="1" applyBorder="1" applyAlignment="1">
      <alignment horizontal="left" vertical="top"/>
    </xf>
    <xf numFmtId="6" fontId="0" fillId="0" borderId="3" xfId="0" applyNumberFormat="1" applyFont="1" applyBorder="1" applyAlignment="1">
      <alignment horizontal="left" vertical="top"/>
    </xf>
    <xf numFmtId="0" fontId="8" fillId="8" borderId="5" xfId="3" applyFill="1" applyBorder="1" applyAlignment="1">
      <alignment horizontal="left" vertical="top" wrapText="1"/>
    </xf>
    <xf numFmtId="0" fontId="0" fillId="0" borderId="3" xfId="0" applyFont="1" applyBorder="1" applyAlignment="1">
      <alignment horizontal="left" vertical="top" wrapText="1"/>
    </xf>
    <xf numFmtId="0" fontId="14" fillId="0" borderId="5" xfId="3" applyFont="1" applyBorder="1" applyAlignment="1">
      <alignment horizontal="left" vertical="top" wrapText="1"/>
    </xf>
    <xf numFmtId="0" fontId="5" fillId="0" borderId="5" xfId="0" applyFont="1" applyBorder="1" applyAlignment="1">
      <alignment horizontal="left" vertical="top" wrapText="1"/>
    </xf>
    <xf numFmtId="0" fontId="0" fillId="9" borderId="0" xfId="0" applyFill="1" applyBorder="1"/>
    <xf numFmtId="0" fontId="0" fillId="9" borderId="13" xfId="0" applyFill="1" applyBorder="1"/>
    <xf numFmtId="0" fontId="2" fillId="9" borderId="0" xfId="0" applyFont="1" applyFill="1" applyBorder="1" applyAlignment="1">
      <alignment horizontal="center" wrapText="1"/>
    </xf>
    <xf numFmtId="0" fontId="2" fillId="9" borderId="13" xfId="0" applyFont="1" applyFill="1" applyBorder="1" applyAlignment="1">
      <alignment horizontal="center" wrapText="1"/>
    </xf>
    <xf numFmtId="0" fontId="2" fillId="9" borderId="4" xfId="0" applyFont="1" applyFill="1" applyBorder="1" applyAlignment="1">
      <alignment horizontal="center" wrapText="1"/>
    </xf>
    <xf numFmtId="0" fontId="2" fillId="9" borderId="15" xfId="0" applyFont="1" applyFill="1" applyBorder="1" applyAlignment="1">
      <alignment horizontal="center" wrapText="1"/>
    </xf>
    <xf numFmtId="0" fontId="3" fillId="2" borderId="1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5" fillId="0" borderId="16" xfId="0" applyFont="1" applyBorder="1" applyAlignment="1">
      <alignment horizontal="left" vertical="top"/>
    </xf>
    <xf numFmtId="1" fontId="4" fillId="0" borderId="16" xfId="0" applyNumberFormat="1" applyFont="1" applyBorder="1" applyAlignment="1">
      <alignment horizontal="left" vertical="top"/>
    </xf>
    <xf numFmtId="0" fontId="3" fillId="2" borderId="5" xfId="0" applyFont="1" applyFill="1" applyBorder="1" applyAlignment="1">
      <alignment horizontal="center" vertical="center" wrapText="1"/>
    </xf>
    <xf numFmtId="0" fontId="0" fillId="8" borderId="0" xfId="0" applyFill="1"/>
    <xf numFmtId="0" fontId="0" fillId="8" borderId="0" xfId="0" applyFill="1" applyBorder="1"/>
    <xf numFmtId="0" fontId="5" fillId="8" borderId="0" xfId="0" applyFont="1" applyFill="1"/>
    <xf numFmtId="0" fontId="5" fillId="11" borderId="0" xfId="0" applyFont="1" applyFill="1"/>
    <xf numFmtId="0" fontId="4" fillId="8" borderId="0" xfId="0" applyFont="1" applyFill="1"/>
    <xf numFmtId="0" fontId="9" fillId="8" borderId="0" xfId="0" applyFont="1" applyFill="1"/>
    <xf numFmtId="0" fontId="4" fillId="11" borderId="0" xfId="0" applyFont="1" applyFill="1"/>
    <xf numFmtId="0" fontId="6" fillId="8" borderId="0" xfId="1" applyFill="1" applyBorder="1" applyAlignment="1">
      <alignment horizontal="left" vertical="center" wrapText="1"/>
    </xf>
    <xf numFmtId="0" fontId="0" fillId="8" borderId="0" xfId="0" applyFont="1" applyFill="1"/>
    <xf numFmtId="6" fontId="0" fillId="0" borderId="3" xfId="0" applyNumberFormat="1" applyFill="1" applyBorder="1" applyAlignment="1">
      <alignment horizontal="left" vertical="top" wrapText="1"/>
    </xf>
    <xf numFmtId="0" fontId="16" fillId="0" borderId="3" xfId="0" applyFont="1" applyFill="1" applyBorder="1" applyAlignment="1">
      <alignment horizontal="left" vertical="top" wrapText="1"/>
    </xf>
    <xf numFmtId="6" fontId="17" fillId="0" borderId="3" xfId="0" applyNumberFormat="1" applyFont="1" applyFill="1" applyBorder="1" applyAlignment="1">
      <alignment horizontal="left" vertical="top" wrapText="1"/>
    </xf>
    <xf numFmtId="0" fontId="17" fillId="0" borderId="3" xfId="0" applyFont="1" applyFill="1" applyBorder="1" applyAlignment="1">
      <alignment horizontal="left" vertical="top" wrapText="1"/>
    </xf>
    <xf numFmtId="6" fontId="17" fillId="0" borderId="3" xfId="0" applyNumberFormat="1" applyFont="1" applyFill="1" applyBorder="1" applyAlignment="1">
      <alignment horizontal="left" vertical="top"/>
    </xf>
    <xf numFmtId="0" fontId="20" fillId="0" borderId="5" xfId="0" applyFont="1" applyBorder="1" applyAlignment="1">
      <alignment horizontal="center" vertical="center" wrapText="1"/>
    </xf>
    <xf numFmtId="0" fontId="4"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20" fillId="8" borderId="5" xfId="0" applyFont="1" applyFill="1" applyBorder="1" applyAlignment="1">
      <alignment horizontal="center" vertical="center" wrapText="1"/>
    </xf>
    <xf numFmtId="2" fontId="4" fillId="8" borderId="5" xfId="0" applyNumberFormat="1" applyFont="1" applyFill="1" applyBorder="1" applyAlignment="1">
      <alignment horizontal="center" vertical="center" wrapText="1"/>
    </xf>
    <xf numFmtId="0" fontId="20" fillId="8" borderId="0" xfId="0" applyFont="1" applyFill="1" applyAlignment="1">
      <alignment horizontal="center" vertical="center" wrapText="1"/>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4" fillId="0" borderId="5"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3" fillId="0" borderId="3" xfId="3" applyFont="1" applyBorder="1" applyAlignment="1">
      <alignment horizontal="left" vertical="top" wrapText="1"/>
    </xf>
    <xf numFmtId="0" fontId="0" fillId="0" borderId="5" xfId="0" applyFont="1" applyBorder="1" applyAlignment="1">
      <alignment horizontal="left" vertical="top" wrapText="1"/>
    </xf>
    <xf numFmtId="0" fontId="8" fillId="0" borderId="3" xfId="3" applyBorder="1" applyAlignment="1">
      <alignment horizontal="left" vertical="top" wrapText="1"/>
    </xf>
    <xf numFmtId="0" fontId="14" fillId="0" borderId="3" xfId="3" applyFont="1" applyBorder="1" applyAlignment="1">
      <alignment horizontal="left" vertical="top" wrapText="1"/>
    </xf>
    <xf numFmtId="0" fontId="6" fillId="9" borderId="12" xfId="1" applyFill="1" applyBorder="1" applyAlignment="1">
      <alignment horizontal="left" vertical="center" indent="1"/>
    </xf>
    <xf numFmtId="0" fontId="6" fillId="9" borderId="12" xfId="1" applyFill="1" applyBorder="1" applyAlignment="1">
      <alignment horizontal="left" vertical="center" wrapText="1" indent="1"/>
    </xf>
    <xf numFmtId="0" fontId="6" fillId="9" borderId="14" xfId="1" applyFill="1" applyBorder="1" applyAlignment="1">
      <alignment horizontal="left" vertical="center" indent="1"/>
    </xf>
    <xf numFmtId="0" fontId="0" fillId="0" borderId="5" xfId="0" applyFill="1" applyBorder="1" applyAlignment="1">
      <alignment wrapText="1"/>
    </xf>
    <xf numFmtId="0" fontId="0" fillId="0" borderId="5" xfId="0" applyBorder="1" applyAlignment="1">
      <alignment wrapText="1"/>
    </xf>
    <xf numFmtId="0" fontId="2" fillId="8" borderId="0" xfId="0" applyFont="1" applyFill="1" applyAlignment="1">
      <alignment horizontal="center" wrapText="1"/>
    </xf>
    <xf numFmtId="0" fontId="0" fillId="8" borderId="0" xfId="0" applyFont="1" applyFill="1" applyBorder="1"/>
    <xf numFmtId="0" fontId="0" fillId="8" borderId="0" xfId="0" applyFill="1" applyAlignment="1">
      <alignment horizontal="left" vertical="top"/>
    </xf>
    <xf numFmtId="0" fontId="10" fillId="8" borderId="2" xfId="0" applyFont="1" applyFill="1" applyBorder="1" applyAlignment="1">
      <alignment horizontal="center" vertical="top" wrapText="1"/>
    </xf>
    <xf numFmtId="0" fontId="10" fillId="8" borderId="1" xfId="0" applyFont="1" applyFill="1" applyBorder="1" applyAlignment="1">
      <alignment horizontal="center" vertical="top" wrapText="1"/>
    </xf>
    <xf numFmtId="0" fontId="0" fillId="8" borderId="0" xfId="0" applyFill="1" applyAlignment="1">
      <alignment wrapText="1"/>
    </xf>
    <xf numFmtId="0" fontId="5" fillId="8" borderId="0" xfId="0" applyFont="1" applyFill="1" applyAlignment="1">
      <alignment horizontal="left" vertical="top" wrapText="1"/>
    </xf>
    <xf numFmtId="0" fontId="5" fillId="8" borderId="0" xfId="0" applyFont="1" applyFill="1" applyAlignment="1">
      <alignment wrapText="1"/>
    </xf>
    <xf numFmtId="0" fontId="4" fillId="8" borderId="0" xfId="0" applyFont="1" applyFill="1" applyAlignment="1">
      <alignment wrapText="1"/>
    </xf>
    <xf numFmtId="0" fontId="0" fillId="8" borderId="0" xfId="0" applyFill="1" applyAlignment="1">
      <alignment horizontal="center"/>
    </xf>
    <xf numFmtId="0" fontId="5" fillId="8" borderId="0" xfId="0" applyFont="1" applyFill="1" applyAlignment="1">
      <alignment horizontal="center" wrapText="1"/>
    </xf>
    <xf numFmtId="0" fontId="5" fillId="0" borderId="3" xfId="0" applyFont="1" applyFill="1" applyBorder="1" applyAlignment="1">
      <alignment horizontal="center" vertical="top" wrapText="1"/>
    </xf>
    <xf numFmtId="0" fontId="5" fillId="7" borderId="3" xfId="0" applyFont="1" applyFill="1" applyBorder="1" applyAlignment="1">
      <alignment horizontal="center" vertical="top" wrapText="1"/>
    </xf>
    <xf numFmtId="0" fontId="22" fillId="9" borderId="8" xfId="3" applyFont="1" applyFill="1" applyBorder="1" applyAlignment="1">
      <alignment horizontal="center" vertical="center" wrapText="1"/>
    </xf>
    <xf numFmtId="0" fontId="0" fillId="0" borderId="41" xfId="0" applyBorder="1" applyAlignment="1">
      <alignment horizontal="left"/>
    </xf>
    <xf numFmtId="0" fontId="0" fillId="0" borderId="41" xfId="0" applyBorder="1" applyAlignment="1">
      <alignment horizontal="left" wrapText="1"/>
    </xf>
    <xf numFmtId="0" fontId="0" fillId="0" borderId="41" xfId="0" applyBorder="1"/>
    <xf numFmtId="0" fontId="0" fillId="0" borderId="41" xfId="0" applyBorder="1" applyAlignment="1">
      <alignment wrapText="1"/>
    </xf>
    <xf numFmtId="165" fontId="0" fillId="0" borderId="41" xfId="4" applyNumberFormat="1" applyFont="1" applyBorder="1" applyAlignment="1">
      <alignment horizontal="center"/>
    </xf>
    <xf numFmtId="165" fontId="6" fillId="0" borderId="41" xfId="1" applyNumberFormat="1" applyBorder="1" applyAlignment="1">
      <alignment horizontal="center"/>
    </xf>
    <xf numFmtId="0" fontId="0" fillId="8" borderId="5" xfId="0" applyFill="1" applyBorder="1" applyAlignment="1">
      <alignment wrapText="1"/>
    </xf>
    <xf numFmtId="0" fontId="23" fillId="8" borderId="0" xfId="0" applyFont="1" applyFill="1" applyAlignment="1">
      <alignment horizontal="center" wrapText="1"/>
    </xf>
    <xf numFmtId="0" fontId="0" fillId="8" borderId="5" xfId="0" applyFill="1" applyBorder="1"/>
    <xf numFmtId="0" fontId="16" fillId="8" borderId="0" xfId="0" applyFont="1" applyFill="1" applyAlignment="1">
      <alignment wrapText="1"/>
    </xf>
    <xf numFmtId="0" fontId="0" fillId="8" borderId="5" xfId="0" applyFill="1" applyBorder="1" applyAlignment="1">
      <alignment horizontal="center" vertical="center"/>
    </xf>
    <xf numFmtId="0" fontId="0" fillId="0" borderId="5" xfId="0" applyBorder="1"/>
    <xf numFmtId="0" fontId="6" fillId="0" borderId="5" xfId="1" applyBorder="1"/>
    <xf numFmtId="0" fontId="3" fillId="2" borderId="42" xfId="0" applyFont="1" applyFill="1" applyBorder="1" applyAlignment="1">
      <alignment horizontal="center" vertical="center" wrapText="1"/>
    </xf>
    <xf numFmtId="3" fontId="5" fillId="0" borderId="42" xfId="0" applyNumberFormat="1" applyFont="1" applyBorder="1" applyAlignment="1">
      <alignment horizontal="left" vertical="top"/>
    </xf>
    <xf numFmtId="3" fontId="5" fillId="0" borderId="42" xfId="0" applyNumberFormat="1" applyFont="1" applyFill="1" applyBorder="1" applyAlignment="1">
      <alignment horizontal="left" vertical="top"/>
    </xf>
    <xf numFmtId="3" fontId="5" fillId="5" borderId="42" xfId="0" applyNumberFormat="1" applyFont="1" applyFill="1" applyBorder="1" applyAlignment="1">
      <alignment horizontal="left" vertical="top"/>
    </xf>
    <xf numFmtId="3" fontId="4" fillId="0" borderId="42" xfId="0" applyNumberFormat="1" applyFont="1" applyBorder="1" applyAlignment="1">
      <alignment horizontal="left" vertical="top"/>
    </xf>
    <xf numFmtId="3" fontId="5" fillId="0" borderId="23" xfId="0" applyNumberFormat="1" applyFont="1" applyFill="1" applyBorder="1" applyAlignment="1">
      <alignment horizontal="left" vertical="top"/>
    </xf>
    <xf numFmtId="3" fontId="5" fillId="0" borderId="23" xfId="0" applyNumberFormat="1" applyFont="1" applyBorder="1" applyAlignment="1">
      <alignment horizontal="left" vertical="top"/>
    </xf>
    <xf numFmtId="3" fontId="5" fillId="5" borderId="23" xfId="0" applyNumberFormat="1" applyFont="1" applyFill="1" applyBorder="1" applyAlignment="1">
      <alignment horizontal="left" vertical="top"/>
    </xf>
    <xf numFmtId="0" fontId="5" fillId="0" borderId="23" xfId="0" applyFont="1" applyBorder="1" applyAlignment="1">
      <alignment horizontal="left" vertical="top"/>
    </xf>
    <xf numFmtId="3" fontId="4" fillId="0" borderId="23" xfId="0" applyNumberFormat="1" applyFont="1" applyBorder="1" applyAlignment="1">
      <alignment horizontal="left" vertical="top"/>
    </xf>
    <xf numFmtId="0" fontId="0" fillId="8" borderId="8" xfId="0" applyFill="1" applyBorder="1"/>
    <xf numFmtId="0" fontId="3" fillId="2" borderId="8" xfId="0" applyFont="1" applyFill="1" applyBorder="1" applyAlignment="1">
      <alignment horizontal="center" vertical="center" wrapText="1"/>
    </xf>
    <xf numFmtId="0" fontId="0" fillId="8" borderId="44" xfId="0" applyFill="1" applyBorder="1"/>
    <xf numFmtId="0" fontId="0" fillId="8" borderId="43" xfId="0" applyFill="1" applyBorder="1" applyAlignment="1">
      <alignment horizontal="center" vertical="center"/>
    </xf>
    <xf numFmtId="0" fontId="12" fillId="0" borderId="5" xfId="0" applyFont="1" applyBorder="1" applyAlignment="1">
      <alignment horizontal="center" vertical="center"/>
    </xf>
    <xf numFmtId="0" fontId="0" fillId="8" borderId="8" xfId="0" applyFill="1" applyBorder="1" applyAlignment="1">
      <alignment wrapText="1"/>
    </xf>
    <xf numFmtId="0" fontId="5" fillId="11" borderId="0" xfId="0" applyFont="1" applyFill="1" applyBorder="1" applyAlignment="1">
      <alignment vertical="center" wrapText="1"/>
    </xf>
    <xf numFmtId="0" fontId="19" fillId="14" borderId="5" xfId="0" applyFont="1" applyFill="1" applyBorder="1"/>
    <xf numFmtId="0" fontId="5" fillId="7" borderId="42" xfId="0" applyFont="1" applyFill="1" applyBorder="1" applyAlignment="1">
      <alignment horizontal="center" vertical="top" wrapText="1"/>
    </xf>
    <xf numFmtId="0" fontId="5" fillId="7" borderId="39" xfId="0" applyFont="1" applyFill="1" applyBorder="1" applyAlignment="1">
      <alignment horizontal="left" vertical="top" wrapText="1"/>
    </xf>
    <xf numFmtId="0" fontId="5" fillId="7" borderId="39" xfId="0" applyFont="1" applyFill="1" applyBorder="1" applyAlignment="1">
      <alignment horizontal="center" vertical="top" wrapText="1"/>
    </xf>
    <xf numFmtId="0" fontId="5" fillId="0" borderId="5" xfId="0" applyFont="1" applyFill="1" applyBorder="1" applyAlignment="1">
      <alignment horizontal="center" vertical="top" wrapText="1"/>
    </xf>
    <xf numFmtId="0" fontId="5" fillId="0" borderId="5" xfId="0" applyFont="1" applyFill="1" applyBorder="1" applyAlignment="1">
      <alignment horizontal="left" vertical="top" wrapText="1"/>
    </xf>
    <xf numFmtId="0" fontId="5" fillId="7" borderId="5" xfId="0" applyFont="1" applyFill="1" applyBorder="1" applyAlignment="1">
      <alignment horizontal="center" vertical="top" wrapText="1"/>
    </xf>
    <xf numFmtId="0" fontId="5" fillId="7" borderId="5" xfId="0" applyFont="1" applyFill="1" applyBorder="1" applyAlignment="1">
      <alignment horizontal="left" vertical="top" wrapText="1"/>
    </xf>
    <xf numFmtId="0" fontId="0" fillId="8" borderId="5" xfId="0" applyFill="1" applyBorder="1" applyAlignment="1">
      <alignment horizontal="center" vertical="top"/>
    </xf>
    <xf numFmtId="0" fontId="0" fillId="8" borderId="5" xfId="0" applyFill="1" applyBorder="1" applyAlignment="1">
      <alignment horizontal="left" vertical="top"/>
    </xf>
    <xf numFmtId="0" fontId="0" fillId="8" borderId="5" xfId="0" applyFill="1" applyBorder="1" applyAlignment="1">
      <alignment horizontal="center"/>
    </xf>
    <xf numFmtId="0" fontId="0" fillId="8" borderId="3" xfId="0" applyFill="1" applyBorder="1" applyAlignment="1">
      <alignment horizontal="center"/>
    </xf>
    <xf numFmtId="0" fontId="0" fillId="8" borderId="3" xfId="0" applyFill="1" applyBorder="1"/>
    <xf numFmtId="0" fontId="0" fillId="8" borderId="16" xfId="0" applyFill="1" applyBorder="1"/>
    <xf numFmtId="0" fontId="19" fillId="14" borderId="5" xfId="0" applyFont="1" applyFill="1" applyBorder="1" applyAlignment="1">
      <alignment horizontal="center"/>
    </xf>
    <xf numFmtId="0" fontId="0" fillId="0" borderId="5" xfId="0" applyBorder="1" applyAlignment="1">
      <alignment horizontal="center"/>
    </xf>
    <xf numFmtId="0" fontId="6" fillId="0" borderId="5" xfId="1" applyFill="1" applyBorder="1"/>
    <xf numFmtId="0" fontId="0" fillId="8" borderId="0" xfId="0" applyFill="1" applyAlignment="1">
      <alignment horizontal="center" vertical="center"/>
    </xf>
    <xf numFmtId="0" fontId="26" fillId="8" borderId="0" xfId="0" applyFont="1" applyFill="1" applyAlignment="1">
      <alignment horizontal="center" wrapText="1"/>
    </xf>
    <xf numFmtId="0" fontId="1" fillId="0" borderId="3" xfId="0" applyFont="1" applyBorder="1" applyAlignment="1">
      <alignment horizontal="left" vertical="top" wrapText="1"/>
    </xf>
    <xf numFmtId="0" fontId="28" fillId="2" borderId="5" xfId="1" applyFont="1" applyFill="1" applyBorder="1" applyAlignment="1">
      <alignment horizontal="center" vertical="center" wrapText="1"/>
    </xf>
    <xf numFmtId="0" fontId="6" fillId="9" borderId="12" xfId="1" quotePrefix="1" applyFill="1" applyBorder="1" applyAlignment="1">
      <alignment horizontal="left" vertical="center" indent="1"/>
    </xf>
    <xf numFmtId="14" fontId="29" fillId="12" borderId="43" xfId="0" applyNumberFormat="1" applyFont="1" applyFill="1" applyBorder="1" applyAlignment="1">
      <alignment horizontal="left"/>
    </xf>
    <xf numFmtId="0" fontId="29" fillId="12" borderId="44" xfId="0" applyFont="1" applyFill="1" applyBorder="1" applyAlignment="1">
      <alignment horizontal="center"/>
    </xf>
    <xf numFmtId="0" fontId="1" fillId="0" borderId="3" xfId="0" applyFont="1" applyBorder="1" applyAlignment="1">
      <alignment horizontal="left" vertical="top"/>
    </xf>
    <xf numFmtId="164" fontId="1" fillId="0" borderId="3" xfId="2" applyNumberFormat="1" applyFont="1" applyBorder="1" applyAlignment="1">
      <alignment horizontal="left" vertical="top"/>
    </xf>
    <xf numFmtId="0" fontId="1" fillId="11" borderId="0" xfId="0" applyFont="1" applyFill="1"/>
    <xf numFmtId="0" fontId="1" fillId="5" borderId="0" xfId="0" applyFont="1" applyFill="1"/>
    <xf numFmtId="0" fontId="1" fillId="0" borderId="3" xfId="0" applyFont="1" applyFill="1" applyBorder="1" applyAlignment="1">
      <alignment horizontal="left" vertical="top"/>
    </xf>
    <xf numFmtId="0" fontId="1" fillId="0" borderId="5" xfId="0" applyFont="1" applyBorder="1" applyAlignment="1">
      <alignment horizontal="left" vertical="top" wrapText="1"/>
    </xf>
    <xf numFmtId="0" fontId="1" fillId="0" borderId="3" xfId="0" applyFont="1" applyBorder="1"/>
    <xf numFmtId="3" fontId="1" fillId="0" borderId="3" xfId="0" applyNumberFormat="1" applyFont="1" applyBorder="1"/>
    <xf numFmtId="0" fontId="1" fillId="0" borderId="3" xfId="0" applyFont="1" applyFill="1" applyBorder="1" applyAlignment="1">
      <alignment horizontal="left" vertical="top" wrapText="1"/>
    </xf>
    <xf numFmtId="3" fontId="1" fillId="0" borderId="3" xfId="0" applyNumberFormat="1" applyFont="1" applyBorder="1" applyAlignment="1">
      <alignment horizontal="left" vertical="top" wrapText="1"/>
    </xf>
    <xf numFmtId="0" fontId="1" fillId="0" borderId="5" xfId="0" applyFont="1" applyBorder="1"/>
    <xf numFmtId="0" fontId="1" fillId="0" borderId="0" xfId="0" applyFont="1"/>
    <xf numFmtId="0" fontId="1" fillId="0" borderId="5" xfId="0" applyFont="1" applyBorder="1" applyAlignment="1">
      <alignment horizontal="center" vertical="center"/>
    </xf>
    <xf numFmtId="0" fontId="1" fillId="0" borderId="44" xfId="0" applyFont="1" applyBorder="1" applyAlignment="1"/>
    <xf numFmtId="0" fontId="0" fillId="0" borderId="5" xfId="0" applyBorder="1" applyAlignment="1">
      <alignment vertical="top" wrapText="1"/>
    </xf>
    <xf numFmtId="0" fontId="0" fillId="0" borderId="5" xfId="0" applyBorder="1" applyAlignment="1">
      <alignment horizontal="left" vertical="top" wrapText="1"/>
    </xf>
    <xf numFmtId="3" fontId="0" fillId="0" borderId="5" xfId="0" applyNumberFormat="1" applyBorder="1" applyAlignment="1">
      <alignment horizontal="left" vertical="top" wrapText="1"/>
    </xf>
    <xf numFmtId="0" fontId="1" fillId="0" borderId="3" xfId="0" applyFont="1" applyBorder="1" applyAlignment="1">
      <alignment horizontal="center" vertical="top" wrapText="1"/>
    </xf>
    <xf numFmtId="0" fontId="0" fillId="8" borderId="5" xfId="0" applyFill="1" applyBorder="1" applyAlignment="1">
      <alignment horizontal="center" vertical="top" wrapText="1"/>
    </xf>
    <xf numFmtId="0" fontId="0" fillId="9" borderId="11" xfId="0" applyFill="1" applyBorder="1" applyAlignment="1">
      <alignment horizontal="left" wrapText="1"/>
    </xf>
    <xf numFmtId="0" fontId="0" fillId="9" borderId="7" xfId="0" applyFill="1" applyBorder="1" applyAlignment="1">
      <alignment horizontal="left" wrapText="1"/>
    </xf>
    <xf numFmtId="0" fontId="2" fillId="10" borderId="11"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15" fillId="10" borderId="10" xfId="0" applyFont="1" applyFill="1" applyBorder="1" applyAlignment="1">
      <alignment horizontal="center" vertical="center"/>
    </xf>
    <xf numFmtId="0" fontId="15" fillId="10" borderId="5" xfId="0" applyFont="1" applyFill="1" applyBorder="1" applyAlignment="1">
      <alignment horizontal="center" vertical="center"/>
    </xf>
    <xf numFmtId="0" fontId="0" fillId="9" borderId="5" xfId="0" applyFill="1" applyBorder="1" applyAlignment="1">
      <alignment horizontal="center" wrapText="1"/>
    </xf>
    <xf numFmtId="0" fontId="0" fillId="9" borderId="8" xfId="0" applyFill="1" applyBorder="1" applyAlignment="1">
      <alignment horizontal="center" wrapText="1"/>
    </xf>
    <xf numFmtId="0" fontId="2" fillId="10" borderId="5"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2" fillId="10" borderId="5" xfId="0" applyFont="1" applyFill="1" applyBorder="1" applyAlignment="1">
      <alignment horizontal="center" vertical="center"/>
    </xf>
    <xf numFmtId="0" fontId="6" fillId="4" borderId="21" xfId="1" applyFill="1" applyBorder="1" applyAlignment="1">
      <alignment horizontal="center" vertical="center" wrapText="1"/>
    </xf>
    <xf numFmtId="0" fontId="6" fillId="4" borderId="22" xfId="1" applyFill="1" applyBorder="1" applyAlignment="1">
      <alignment horizontal="center" vertical="center" wrapText="1"/>
    </xf>
    <xf numFmtId="0" fontId="6" fillId="4" borderId="26" xfId="1" applyFill="1" applyBorder="1" applyAlignment="1">
      <alignment horizontal="center" vertical="center" wrapText="1"/>
    </xf>
    <xf numFmtId="0" fontId="0" fillId="9" borderId="19" xfId="0" applyFill="1" applyBorder="1" applyAlignment="1">
      <alignment horizontal="center" wrapText="1"/>
    </xf>
    <xf numFmtId="0" fontId="0" fillId="9" borderId="20" xfId="0" applyFill="1" applyBorder="1" applyAlignment="1">
      <alignment horizontal="center" wrapText="1"/>
    </xf>
    <xf numFmtId="0" fontId="0" fillId="9" borderId="25" xfId="0" applyFill="1" applyBorder="1" applyAlignment="1">
      <alignment horizontal="center" wrapText="1"/>
    </xf>
    <xf numFmtId="0" fontId="2" fillId="10" borderId="17" xfId="0" applyFont="1" applyFill="1" applyBorder="1" applyAlignment="1">
      <alignment horizontal="center"/>
    </xf>
    <xf numFmtId="0" fontId="2" fillId="10" borderId="18" xfId="0" applyFont="1" applyFill="1" applyBorder="1" applyAlignment="1">
      <alignment horizontal="center"/>
    </xf>
    <xf numFmtId="0" fontId="2" fillId="10" borderId="24" xfId="0" applyFont="1" applyFill="1" applyBorder="1" applyAlignment="1">
      <alignment horizontal="center"/>
    </xf>
    <xf numFmtId="0" fontId="6" fillId="4" borderId="27" xfId="1" applyFill="1" applyBorder="1" applyAlignment="1">
      <alignment horizontal="center" vertical="center" wrapText="1"/>
    </xf>
    <xf numFmtId="0" fontId="6" fillId="4" borderId="28" xfId="1" applyFill="1" applyBorder="1" applyAlignment="1">
      <alignment horizontal="center" vertical="center" wrapText="1"/>
    </xf>
    <xf numFmtId="0" fontId="6" fillId="4" borderId="29" xfId="1" applyFill="1" applyBorder="1" applyAlignment="1">
      <alignment horizontal="center" vertical="center" wrapText="1"/>
    </xf>
    <xf numFmtId="0" fontId="0" fillId="9" borderId="19" xfId="0" applyFill="1" applyBorder="1" applyAlignment="1">
      <alignment horizontal="center" vertical="center" wrapText="1"/>
    </xf>
    <xf numFmtId="0" fontId="0" fillId="9" borderId="20" xfId="0" applyFill="1" applyBorder="1" applyAlignment="1">
      <alignment horizontal="center" vertical="center" wrapText="1"/>
    </xf>
    <xf numFmtId="0" fontId="0" fillId="9" borderId="25" xfId="0" applyFill="1" applyBorder="1" applyAlignment="1">
      <alignment horizontal="center" vertical="center" wrapText="1"/>
    </xf>
    <xf numFmtId="0" fontId="26" fillId="8" borderId="0" xfId="0" applyFont="1" applyFill="1" applyAlignment="1">
      <alignment horizontal="center" vertical="center" wrapText="1"/>
    </xf>
    <xf numFmtId="0" fontId="6" fillId="4" borderId="4" xfId="1" applyFill="1" applyBorder="1" applyAlignment="1">
      <alignment horizontal="center" vertical="center" wrapText="1"/>
    </xf>
    <xf numFmtId="0" fontId="2" fillId="10" borderId="30" xfId="0" applyFont="1" applyFill="1" applyBorder="1" applyAlignment="1">
      <alignment horizontal="center"/>
    </xf>
    <xf numFmtId="0" fontId="2" fillId="10" borderId="0" xfId="0" applyFont="1" applyFill="1" applyBorder="1" applyAlignment="1">
      <alignment horizontal="center"/>
    </xf>
    <xf numFmtId="0" fontId="0" fillId="9" borderId="30" xfId="0" applyFill="1" applyBorder="1" applyAlignment="1">
      <alignment horizontal="center" vertical="center" wrapText="1"/>
    </xf>
    <xf numFmtId="0" fontId="0" fillId="9" borderId="0" xfId="0" applyFill="1" applyBorder="1" applyAlignment="1">
      <alignment horizontal="center" vertical="center" wrapText="1"/>
    </xf>
    <xf numFmtId="0" fontId="11" fillId="6" borderId="27" xfId="1" applyFont="1" applyFill="1" applyBorder="1" applyAlignment="1">
      <alignment horizontal="center" vertical="center"/>
    </xf>
    <xf numFmtId="0" fontId="11" fillId="6" borderId="29" xfId="1" applyFont="1" applyFill="1" applyBorder="1" applyAlignment="1">
      <alignment horizontal="center" vertical="center"/>
    </xf>
    <xf numFmtId="0" fontId="24" fillId="10" borderId="17" xfId="0" applyFont="1" applyFill="1" applyBorder="1" applyAlignment="1">
      <alignment horizontal="center"/>
    </xf>
    <xf numFmtId="0" fontId="0" fillId="9" borderId="19" xfId="0" applyFont="1" applyFill="1" applyBorder="1" applyAlignment="1">
      <alignment horizontal="center" vertical="center" wrapText="1"/>
    </xf>
    <xf numFmtId="0" fontId="0" fillId="9" borderId="25" xfId="0" applyFont="1" applyFill="1" applyBorder="1" applyAlignment="1">
      <alignment horizontal="center" vertical="center" wrapText="1"/>
    </xf>
    <xf numFmtId="0" fontId="0" fillId="9" borderId="34" xfId="0" applyFill="1" applyBorder="1" applyAlignment="1">
      <alignment horizontal="center" vertical="center" wrapText="1"/>
    </xf>
    <xf numFmtId="0" fontId="0" fillId="9" borderId="5" xfId="0" applyFill="1" applyBorder="1" applyAlignment="1">
      <alignment horizontal="center" vertical="center" wrapText="1"/>
    </xf>
    <xf numFmtId="0" fontId="0" fillId="9" borderId="35" xfId="0" applyFill="1" applyBorder="1" applyAlignment="1">
      <alignment horizontal="center" vertical="center" wrapText="1"/>
    </xf>
    <xf numFmtId="0" fontId="6" fillId="6" borderId="36" xfId="1" applyFill="1" applyBorder="1" applyAlignment="1">
      <alignment horizontal="center" vertical="center" wrapText="1"/>
    </xf>
    <xf numFmtId="0" fontId="6" fillId="6" borderId="37" xfId="1" applyFill="1" applyBorder="1" applyAlignment="1">
      <alignment horizontal="center" vertical="center" wrapText="1"/>
    </xf>
    <xf numFmtId="0" fontId="6" fillId="6" borderId="38" xfId="1" applyFill="1" applyBorder="1" applyAlignment="1">
      <alignment horizontal="center" vertical="center" wrapText="1"/>
    </xf>
    <xf numFmtId="0" fontId="2" fillId="10" borderId="31" xfId="0" applyFont="1" applyFill="1" applyBorder="1" applyAlignment="1">
      <alignment horizontal="center"/>
    </xf>
    <xf numFmtId="0" fontId="2" fillId="10" borderId="32" xfId="0" applyFont="1" applyFill="1" applyBorder="1" applyAlignment="1">
      <alignment horizontal="center"/>
    </xf>
    <xf numFmtId="0" fontId="2" fillId="10" borderId="33" xfId="0" applyFont="1" applyFill="1" applyBorder="1" applyAlignment="1">
      <alignment horizontal="center"/>
    </xf>
    <xf numFmtId="0" fontId="11" fillId="6" borderId="30" xfId="1" applyFont="1" applyFill="1" applyBorder="1" applyAlignment="1">
      <alignment horizontal="center" vertical="center" wrapText="1"/>
    </xf>
    <xf numFmtId="0" fontId="11" fillId="6" borderId="40" xfId="1" applyFont="1" applyFill="1" applyBorder="1" applyAlignment="1">
      <alignment horizontal="center" vertical="center" wrapText="1"/>
    </xf>
    <xf numFmtId="0" fontId="2" fillId="10" borderId="5" xfId="0" applyFont="1" applyFill="1" applyBorder="1" applyAlignment="1">
      <alignment horizontal="center"/>
    </xf>
    <xf numFmtId="0" fontId="0" fillId="9" borderId="5" xfId="0" applyFont="1" applyFill="1" applyBorder="1" applyAlignment="1">
      <alignment horizontal="center" vertical="center" wrapText="1"/>
    </xf>
    <xf numFmtId="0" fontId="6" fillId="4" borderId="5" xfId="1" applyFill="1" applyBorder="1" applyAlignment="1">
      <alignment horizontal="center"/>
    </xf>
    <xf numFmtId="0" fontId="3" fillId="13" borderId="5" xfId="0" applyFont="1" applyFill="1" applyBorder="1" applyAlignment="1">
      <alignment horizontal="center" vertical="center" wrapText="1"/>
    </xf>
    <xf numFmtId="0" fontId="5" fillId="13" borderId="5" xfId="0" applyFont="1" applyFill="1" applyBorder="1" applyAlignment="1">
      <alignment horizontal="left" vertical="center" wrapText="1"/>
    </xf>
  </cellXfs>
  <cellStyles count="5">
    <cellStyle name="Comma" xfId="4" builtinId="3"/>
    <cellStyle name="Currency 2" xfId="2" xr:uid="{D82DC252-496B-EF48-9481-F00DC7532F1C}"/>
    <cellStyle name="Hyperlink" xfId="1" builtinId="8"/>
    <cellStyle name="Normal" xfId="0" builtinId="0"/>
    <cellStyle name="Normal 2" xfId="3" xr:uid="{EEFD8408-C47C-4AC8-9BCC-34A2943C2D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84047</xdr:colOff>
      <xdr:row>0</xdr:row>
      <xdr:rowOff>51280</xdr:rowOff>
    </xdr:from>
    <xdr:to>
      <xdr:col>0</xdr:col>
      <xdr:colOff>1588809</xdr:colOff>
      <xdr:row>5</xdr:row>
      <xdr:rowOff>79028</xdr:rowOff>
    </xdr:to>
    <xdr:pic>
      <xdr:nvPicPr>
        <xdr:cNvPr id="2" name="Picture 1">
          <a:extLst>
            <a:ext uri="{FF2B5EF4-FFF2-40B4-BE49-F238E27FC236}">
              <a16:creationId xmlns:a16="http://schemas.microsoft.com/office/drawing/2014/main" id="{379C43B4-9DCC-4F4F-838A-F2BE2A8B58DA}"/>
            </a:ext>
          </a:extLst>
        </xdr:cNvPr>
        <xdr:cNvPicPr>
          <a:picLocks noChangeAspect="1"/>
        </xdr:cNvPicPr>
      </xdr:nvPicPr>
      <xdr:blipFill>
        <a:blip xmlns:r="http://schemas.openxmlformats.org/officeDocument/2006/relationships" r:embed="rId1"/>
        <a:stretch>
          <a:fillRect/>
        </a:stretch>
      </xdr:blipFill>
      <xdr:spPr>
        <a:xfrm>
          <a:off x="84047" y="51280"/>
          <a:ext cx="1501587" cy="1339682"/>
        </a:xfrm>
        <a:prstGeom prst="rect">
          <a:avLst/>
        </a:prstGeom>
      </xdr:spPr>
    </xdr:pic>
    <xdr:clientData/>
  </xdr:twoCellAnchor>
  <xdr:twoCellAnchor editAs="oneCell">
    <xdr:from>
      <xdr:col>7</xdr:col>
      <xdr:colOff>257954</xdr:colOff>
      <xdr:row>0</xdr:row>
      <xdr:rowOff>178779</xdr:rowOff>
    </xdr:from>
    <xdr:to>
      <xdr:col>9</xdr:col>
      <xdr:colOff>542326</xdr:colOff>
      <xdr:row>5</xdr:row>
      <xdr:rowOff>1970</xdr:rowOff>
    </xdr:to>
    <xdr:pic>
      <xdr:nvPicPr>
        <xdr:cNvPr id="3" name="Picture 2" descr="Massachusetts Department of Energy Resources | Mass.gov">
          <a:extLst>
            <a:ext uri="{FF2B5EF4-FFF2-40B4-BE49-F238E27FC236}">
              <a16:creationId xmlns:a16="http://schemas.microsoft.com/office/drawing/2014/main" id="{565A56E3-73A3-43BB-B99A-83905EB87E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29298" y="178779"/>
          <a:ext cx="1955740" cy="113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Kingston, Ryan (ENE)" id="{99813021-597B-492B-8A5E-763068116CA4}" userId="Kingston, Ryan (ENE)"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1-01-05T14:50:21.81" personId="{99813021-597B-492B-8A5E-763068116CA4}" id="{93CCA367-353A-4A53-A0B5-A4DA8595AFE2}">
    <text>Filter for locations that include storage</text>
  </threadedComment>
</ThreadedComments>
</file>

<file path=xl/threadedComments/threadedComment2.xml><?xml version="1.0" encoding="utf-8"?>
<ThreadedComments xmlns="http://schemas.microsoft.com/office/spreadsheetml/2018/threadedcomments" xmlns:x="http://schemas.openxmlformats.org/spreadsheetml/2006/main">
  <threadedComment ref="D40" dT="2019-08-21T17:03:49.02" personId="{00000000-0000-0000-0000-000000000000}" id="{405AFEDC-0E4B-4940-B1A4-EE0D355C88B7}">
    <text>Exact size TBD; likely 4-4.5</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www.massevolves.org/" TargetMode="External"/><Relationship Id="rId1" Type="http://schemas.openxmlformats.org/officeDocument/2006/relationships/hyperlink" Target="https://www.mass.gov/info-details/leading-by-example-progress-clean-transportation" TargetMode="External"/></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www.bristolcc.edu/bcccommunity/facultystaff/facilitiesandbusinessservices/facilities/sustainability/" TargetMode="External"/><Relationship Id="rId7" Type="http://schemas.openxmlformats.org/officeDocument/2006/relationships/comments" Target="../comments1.xml"/><Relationship Id="rId2" Type="http://schemas.openxmlformats.org/officeDocument/2006/relationships/hyperlink" Target="http://www.bristolcc.edu/bcccommunity/facultystaff/facilitiesandbusinessservices/facilities/sustainability/" TargetMode="External"/><Relationship Id="rId1" Type="http://schemas.openxmlformats.org/officeDocument/2006/relationships/hyperlink" Target="https://www.mscba.org/index.php?area=campuses&amp;sec=bldg&amp;id=1&amp;cat=1" TargetMode="External"/><Relationship Id="rId6" Type="http://schemas.openxmlformats.org/officeDocument/2006/relationships/vmlDrawing" Target="../drawings/vmlDrawing1.vml"/><Relationship Id="rId5" Type="http://schemas.openxmlformats.org/officeDocument/2006/relationships/hyperlink" Target="https://www.mass.gov/info-details/leading-by-example-progress-renewable-and-onsite-generation" TargetMode="External"/><Relationship Id="rId4" Type="http://schemas.openxmlformats.org/officeDocument/2006/relationships/hyperlink" Target="http://www.bristolcc.edu/bcccommunity/facultystaff/facilitiesandbusinessservices/facilities/sustainability/"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mass.gov/info-details/leading-by-example-progress-renewable-and-onsite-generation" TargetMode="External"/><Relationship Id="rId2" Type="http://schemas.openxmlformats.org/officeDocument/2006/relationships/hyperlink" Target="https://www.maritime.edu/campus-energy-projects" TargetMode="External"/><Relationship Id="rId1" Type="http://schemas.openxmlformats.org/officeDocument/2006/relationships/hyperlink" Target="https://www.mbta.com/sustainability/energy-conservation"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ass.gov/info-details/leading-by-example-progress-renewable-and-onsite-generation"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ass.gov/info-details/leading-by-example-progress-renewable-and-onsite-generation"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mass.gov/info-details/leading-by-example-progress-renewable-and-onsite-generation"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mass.gov/info-details/leading-by-example-progress-green-buildings"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www.mass.gov/info-details/sustainable-landscaping-at-state-facilities" TargetMode="External"/><Relationship Id="rId1" Type="http://schemas.openxmlformats.org/officeDocument/2006/relationships/hyperlink" Target="http://www.mcla.edu/news1/2017-Nov/sophomore-spearheads-save-the-bees-campaignLBE%20requested%20information"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ass.gov/info-details/leading-by-example-progress-clean-transport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BEC61-9D4C-8641-96FA-2957AA1468BD}">
  <dimension ref="A1:AZ431"/>
  <sheetViews>
    <sheetView zoomScale="106" zoomScaleNormal="115" workbookViewId="0">
      <selection activeCell="A10" sqref="A10"/>
    </sheetView>
  </sheetViews>
  <sheetFormatPr defaultColWidth="11" defaultRowHeight="15.5"/>
  <cols>
    <col min="1" max="1" width="23.08203125" customWidth="1"/>
    <col min="2" max="2" width="13.08203125" customWidth="1"/>
    <col min="3" max="3" width="30.5" customWidth="1"/>
    <col min="4" max="4" width="14.08203125" customWidth="1"/>
    <col min="8" max="52" width="11" style="53"/>
  </cols>
  <sheetData>
    <row r="1" spans="1:52" s="53" customFormat="1">
      <c r="B1" s="153" t="s">
        <v>0</v>
      </c>
      <c r="C1" s="152">
        <v>44481</v>
      </c>
    </row>
    <row r="2" spans="1:52" ht="25" customHeight="1">
      <c r="A2" s="53"/>
      <c r="B2" s="178" t="s">
        <v>1</v>
      </c>
      <c r="C2" s="178"/>
      <c r="D2" s="179"/>
      <c r="E2" s="179"/>
      <c r="F2" s="179"/>
      <c r="G2" s="179"/>
    </row>
    <row r="3" spans="1:52" ht="15.75" customHeight="1">
      <c r="A3" s="53"/>
      <c r="B3" s="184" t="s">
        <v>2</v>
      </c>
      <c r="C3" s="183" t="s">
        <v>3</v>
      </c>
      <c r="D3" s="183"/>
      <c r="E3" s="183"/>
      <c r="F3" s="183"/>
      <c r="G3" s="183"/>
    </row>
    <row r="4" spans="1:52" ht="19.5" customHeight="1">
      <c r="A4" s="53"/>
      <c r="B4" s="184"/>
      <c r="C4" s="183"/>
      <c r="D4" s="183"/>
      <c r="E4" s="183"/>
      <c r="F4" s="183"/>
      <c r="G4" s="183"/>
    </row>
    <row r="5" spans="1:52" ht="27.65" customHeight="1">
      <c r="A5" s="53"/>
      <c r="B5" s="184"/>
      <c r="C5" s="183"/>
      <c r="D5" s="183"/>
      <c r="E5" s="183"/>
      <c r="F5" s="183"/>
      <c r="G5" s="183"/>
    </row>
    <row r="6" spans="1:52">
      <c r="A6" s="53"/>
      <c r="B6" s="182" t="s">
        <v>4</v>
      </c>
      <c r="C6" s="180" t="s">
        <v>5</v>
      </c>
      <c r="D6" s="180"/>
      <c r="E6" s="180"/>
      <c r="F6" s="180"/>
      <c r="G6" s="180"/>
    </row>
    <row r="7" spans="1:52">
      <c r="A7" s="53"/>
      <c r="B7" s="182"/>
      <c r="C7" s="180"/>
      <c r="D7" s="180"/>
      <c r="E7" s="180"/>
      <c r="F7" s="180"/>
      <c r="G7" s="180"/>
    </row>
    <row r="8" spans="1:52">
      <c r="A8" s="53"/>
      <c r="B8" s="182"/>
      <c r="C8" s="180"/>
      <c r="D8" s="180"/>
      <c r="E8" s="180"/>
      <c r="F8" s="180"/>
      <c r="G8" s="180"/>
    </row>
    <row r="9" spans="1:52">
      <c r="A9" s="53"/>
      <c r="B9" s="182" t="s">
        <v>6</v>
      </c>
      <c r="C9" s="180" t="s">
        <v>7</v>
      </c>
      <c r="D9" s="180"/>
      <c r="E9" s="180"/>
      <c r="F9" s="180"/>
      <c r="G9" s="180"/>
    </row>
    <row r="10" spans="1:52" ht="48" customHeight="1">
      <c r="A10" s="53"/>
      <c r="B10" s="182"/>
      <c r="C10" s="181"/>
      <c r="D10" s="181"/>
      <c r="E10" s="181"/>
      <c r="F10" s="181"/>
      <c r="G10" s="181"/>
    </row>
    <row r="11" spans="1:52" ht="16.5" customHeight="1">
      <c r="A11" s="53"/>
      <c r="B11" s="175" t="s">
        <v>8</v>
      </c>
      <c r="C11" s="173" t="s">
        <v>9</v>
      </c>
      <c r="D11" s="174"/>
      <c r="E11" s="174"/>
      <c r="F11" s="174"/>
      <c r="G11" s="174"/>
    </row>
    <row r="12" spans="1:52" ht="15.75" customHeight="1">
      <c r="A12" s="53"/>
      <c r="B12" s="176"/>
      <c r="C12" s="151" t="s">
        <v>10</v>
      </c>
      <c r="D12" s="41"/>
      <c r="E12" s="41"/>
      <c r="F12" s="41"/>
      <c r="G12" s="42"/>
    </row>
    <row r="13" spans="1:52">
      <c r="A13" s="53"/>
      <c r="B13" s="176"/>
      <c r="C13" s="81" t="s">
        <v>11</v>
      </c>
      <c r="D13" s="41"/>
      <c r="E13" s="41"/>
      <c r="F13" s="41"/>
      <c r="G13" s="42"/>
    </row>
    <row r="14" spans="1:52">
      <c r="A14" s="53"/>
      <c r="B14" s="176"/>
      <c r="C14" s="81" t="s">
        <v>12</v>
      </c>
      <c r="D14" s="41"/>
      <c r="E14" s="41"/>
      <c r="F14" s="41"/>
      <c r="G14" s="42"/>
    </row>
    <row r="15" spans="1:52">
      <c r="A15" s="53"/>
      <c r="B15" s="176"/>
      <c r="C15" s="81" t="s">
        <v>13</v>
      </c>
      <c r="D15" s="43"/>
      <c r="E15" s="43"/>
      <c r="F15" s="41"/>
      <c r="G15" s="42"/>
    </row>
    <row r="16" spans="1:52" s="2" customFormat="1">
      <c r="A16" s="53"/>
      <c r="B16" s="176"/>
      <c r="C16" s="81" t="s">
        <v>14</v>
      </c>
      <c r="D16" s="43"/>
      <c r="E16" s="43"/>
      <c r="F16" s="41"/>
      <c r="G16" s="42"/>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row>
    <row r="17" spans="1:52" s="6" customFormat="1" ht="16" customHeight="1">
      <c r="A17" s="86"/>
      <c r="B17" s="176"/>
      <c r="C17" s="81" t="s">
        <v>15</v>
      </c>
      <c r="D17" s="41"/>
      <c r="E17" s="43"/>
      <c r="F17" s="43"/>
      <c r="G17" s="44"/>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row>
    <row r="18" spans="1:52" s="6" customFormat="1">
      <c r="A18" s="86"/>
      <c r="B18" s="176"/>
      <c r="C18" s="82" t="s">
        <v>16</v>
      </c>
      <c r="D18" s="43"/>
      <c r="E18" s="43"/>
      <c r="F18" s="43"/>
      <c r="G18" s="44"/>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row>
    <row r="19" spans="1:52" s="6" customFormat="1">
      <c r="A19" s="86"/>
      <c r="B19" s="176"/>
      <c r="C19" s="81" t="s">
        <v>17</v>
      </c>
      <c r="D19" s="43"/>
      <c r="E19" s="43"/>
      <c r="F19" s="43"/>
      <c r="G19" s="44"/>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row>
    <row r="20" spans="1:52" s="6" customFormat="1">
      <c r="A20" s="86"/>
      <c r="B20" s="177"/>
      <c r="C20" s="83" t="s">
        <v>18</v>
      </c>
      <c r="D20" s="45"/>
      <c r="E20" s="45"/>
      <c r="F20" s="45"/>
      <c r="G20" s="4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row>
    <row r="21" spans="1:52" s="86" customFormat="1" ht="17.5" customHeight="1">
      <c r="C21" s="107"/>
      <c r="D21" s="107"/>
    </row>
    <row r="22" spans="1:52" s="86" customFormat="1"/>
    <row r="23" spans="1:52" s="86" customFormat="1"/>
    <row r="24" spans="1:52" s="53" customFormat="1"/>
    <row r="25" spans="1:52" s="53" customFormat="1">
      <c r="C25"/>
    </row>
    <row r="26" spans="1:52" s="53" customFormat="1"/>
    <row r="27" spans="1:52" s="53" customFormat="1"/>
    <row r="28" spans="1:52" s="53" customFormat="1"/>
    <row r="29" spans="1:52" s="53" customFormat="1"/>
    <row r="30" spans="1:52" s="53" customFormat="1"/>
    <row r="31" spans="1:52" s="53" customFormat="1"/>
    <row r="32" spans="1:52" s="53" customFormat="1"/>
    <row r="33" s="53" customFormat="1"/>
    <row r="34" s="53" customFormat="1"/>
    <row r="35" s="53" customFormat="1"/>
    <row r="36" s="53" customFormat="1"/>
    <row r="37" s="53" customFormat="1"/>
    <row r="38" s="53" customFormat="1"/>
    <row r="39" s="53" customFormat="1"/>
    <row r="40" s="53" customFormat="1"/>
    <row r="41" s="53" customFormat="1"/>
    <row r="42" s="53" customFormat="1"/>
    <row r="43" s="53" customFormat="1"/>
    <row r="44" s="53" customFormat="1"/>
    <row r="45" s="53" customFormat="1"/>
    <row r="46" s="53" customFormat="1"/>
    <row r="47" s="53" customFormat="1"/>
    <row r="48" s="53" customFormat="1"/>
    <row r="49" s="53" customFormat="1"/>
    <row r="50" s="53" customFormat="1"/>
    <row r="51" s="53" customFormat="1"/>
    <row r="52" s="53" customFormat="1"/>
    <row r="53" s="53" customFormat="1"/>
    <row r="54" s="53" customFormat="1"/>
    <row r="55" s="53" customFormat="1"/>
    <row r="56" s="53" customFormat="1"/>
    <row r="57" s="53" customFormat="1"/>
    <row r="58" s="53" customFormat="1"/>
    <row r="59" s="53" customFormat="1"/>
    <row r="60" s="53" customFormat="1"/>
    <row r="61" s="53" customFormat="1"/>
    <row r="62" s="53" customFormat="1"/>
    <row r="63" s="53" customFormat="1"/>
    <row r="64" s="53" customFormat="1"/>
    <row r="65" s="53" customFormat="1"/>
    <row r="66" s="53" customFormat="1"/>
    <row r="67" s="53" customFormat="1"/>
    <row r="68" s="53" customFormat="1"/>
    <row r="69" s="53" customFormat="1"/>
    <row r="70" s="53" customFormat="1"/>
    <row r="71" s="53" customFormat="1"/>
    <row r="72" s="53" customFormat="1"/>
    <row r="73" s="53" customFormat="1"/>
    <row r="74" s="53" customFormat="1"/>
    <row r="75" s="53" customFormat="1"/>
    <row r="76" s="53" customFormat="1"/>
    <row r="77" s="53" customFormat="1"/>
    <row r="78" s="53" customFormat="1"/>
    <row r="79" s="53" customFormat="1"/>
    <row r="80" s="53" customFormat="1"/>
    <row r="81" s="53" customFormat="1"/>
    <row r="82" s="53" customFormat="1"/>
    <row r="83" s="53" customFormat="1"/>
    <row r="84" s="53" customFormat="1"/>
    <row r="85" s="53" customFormat="1"/>
    <row r="86" s="53" customFormat="1"/>
    <row r="87" s="53" customFormat="1"/>
    <row r="88" s="53" customFormat="1"/>
    <row r="89" s="53" customFormat="1"/>
    <row r="90" s="53" customFormat="1"/>
    <row r="91" s="53" customFormat="1"/>
    <row r="92" s="53" customFormat="1"/>
    <row r="93" s="53" customFormat="1"/>
    <row r="94" s="53" customFormat="1"/>
    <row r="95" s="53" customFormat="1"/>
    <row r="96" s="53" customFormat="1"/>
    <row r="97" s="53" customFormat="1"/>
    <row r="98" s="53" customFormat="1"/>
    <row r="99" s="53" customFormat="1"/>
    <row r="100" s="53" customFormat="1"/>
    <row r="101" s="53" customFormat="1"/>
    <row r="102" s="53" customFormat="1"/>
    <row r="103" s="53" customFormat="1"/>
    <row r="104" s="53" customFormat="1"/>
    <row r="105" s="53" customFormat="1"/>
    <row r="106" s="53" customFormat="1"/>
    <row r="107" s="53" customFormat="1"/>
    <row r="108" s="53" customFormat="1"/>
    <row r="109" s="53" customFormat="1"/>
    <row r="110" s="53" customFormat="1"/>
    <row r="111" s="53" customFormat="1"/>
    <row r="112" s="53" customFormat="1"/>
    <row r="113" s="53" customFormat="1"/>
    <row r="114" s="53" customFormat="1"/>
    <row r="115" s="53" customFormat="1"/>
    <row r="116" s="53" customFormat="1"/>
    <row r="117" s="53" customFormat="1"/>
    <row r="118" s="53" customFormat="1"/>
    <row r="119" s="53" customFormat="1"/>
    <row r="120" s="53" customFormat="1"/>
    <row r="121" s="53" customFormat="1"/>
    <row r="122" s="53" customFormat="1"/>
    <row r="123" s="53" customFormat="1"/>
    <row r="124" s="53" customFormat="1"/>
    <row r="125" s="53" customFormat="1"/>
    <row r="126" s="53" customFormat="1"/>
    <row r="127" s="53" customFormat="1"/>
    <row r="128" s="53" customFormat="1"/>
    <row r="129" s="53" customFormat="1"/>
    <row r="130" s="53" customFormat="1"/>
    <row r="131" s="53" customFormat="1"/>
    <row r="132" s="53" customFormat="1"/>
    <row r="133" s="53" customFormat="1"/>
    <row r="134" s="53" customFormat="1"/>
    <row r="135" s="53" customFormat="1"/>
    <row r="136" s="53" customFormat="1"/>
    <row r="137" s="53" customFormat="1"/>
    <row r="138" s="53" customFormat="1"/>
    <row r="139" s="53" customFormat="1"/>
    <row r="140" s="53" customFormat="1"/>
    <row r="141" s="53" customFormat="1"/>
    <row r="142" s="53" customFormat="1"/>
    <row r="143" s="53" customFormat="1"/>
    <row r="144" s="53" customFormat="1"/>
    <row r="145" s="53" customFormat="1"/>
    <row r="146" s="53" customFormat="1"/>
    <row r="147" s="53" customFormat="1"/>
    <row r="148" s="53" customFormat="1"/>
    <row r="149" s="53" customFormat="1"/>
    <row r="150" s="53" customFormat="1"/>
    <row r="151" s="53" customFormat="1"/>
    <row r="152" s="53" customFormat="1"/>
    <row r="153" s="53" customFormat="1"/>
    <row r="154" s="53" customFormat="1"/>
    <row r="155" s="53" customFormat="1"/>
    <row r="156" s="53" customFormat="1"/>
    <row r="157" s="53" customFormat="1"/>
    <row r="158" s="53" customFormat="1"/>
    <row r="159" s="53" customFormat="1"/>
    <row r="160" s="53" customFormat="1"/>
    <row r="161" s="53" customFormat="1"/>
    <row r="162" s="53" customFormat="1"/>
    <row r="163" s="53" customFormat="1"/>
    <row r="164" s="53" customFormat="1"/>
    <row r="165" s="53" customFormat="1"/>
    <row r="166" s="53" customFormat="1"/>
    <row r="167" s="53" customFormat="1"/>
    <row r="168" s="53" customFormat="1"/>
    <row r="169" s="53" customFormat="1"/>
    <row r="170" s="53" customFormat="1"/>
    <row r="171" s="53" customFormat="1"/>
    <row r="172" s="53" customFormat="1"/>
    <row r="173" s="53" customFormat="1"/>
    <row r="174" s="53" customFormat="1"/>
    <row r="175" s="53" customFormat="1"/>
    <row r="176" s="53" customFormat="1"/>
    <row r="177" s="53" customFormat="1"/>
    <row r="178" s="53" customFormat="1"/>
    <row r="179" s="53" customFormat="1"/>
    <row r="180" s="53" customFormat="1"/>
    <row r="181" s="53" customFormat="1"/>
    <row r="182" s="53" customFormat="1"/>
    <row r="183" s="53" customFormat="1"/>
    <row r="184" s="53" customFormat="1"/>
    <row r="185" s="53" customFormat="1"/>
    <row r="186" s="53" customFormat="1"/>
    <row r="187" s="53" customFormat="1"/>
    <row r="188" s="53" customFormat="1"/>
    <row r="189" s="53" customFormat="1"/>
    <row r="190" s="53" customFormat="1"/>
    <row r="191" s="53" customFormat="1"/>
    <row r="192" s="53" customFormat="1"/>
    <row r="193" s="53" customFormat="1"/>
    <row r="194" s="53" customFormat="1"/>
    <row r="195" s="53" customFormat="1"/>
    <row r="196" s="53" customFormat="1"/>
    <row r="197" s="53" customFormat="1"/>
    <row r="198" s="53" customFormat="1"/>
    <row r="199" s="53" customFormat="1"/>
    <row r="200" s="53" customFormat="1"/>
    <row r="201" s="53" customFormat="1"/>
    <row r="202" s="53" customFormat="1"/>
    <row r="203" s="53" customFormat="1"/>
    <row r="204" s="53" customFormat="1"/>
    <row r="205" s="53" customFormat="1"/>
    <row r="206" s="53" customFormat="1"/>
    <row r="207" s="53" customFormat="1"/>
    <row r="208" s="53" customFormat="1"/>
    <row r="209" s="53" customFormat="1"/>
    <row r="210" s="53" customFormat="1"/>
    <row r="211" s="53" customFormat="1"/>
    <row r="212" s="53" customFormat="1"/>
    <row r="213" s="53" customFormat="1"/>
    <row r="214" s="53" customFormat="1"/>
    <row r="215" s="53" customFormat="1"/>
    <row r="216" s="53" customFormat="1"/>
    <row r="217" s="53" customFormat="1"/>
    <row r="218" s="53" customFormat="1"/>
    <row r="219" s="53" customFormat="1"/>
    <row r="220" s="53" customFormat="1"/>
    <row r="221" s="53" customFormat="1"/>
    <row r="222" s="53" customFormat="1"/>
    <row r="223" s="53" customFormat="1"/>
    <row r="224" s="53" customFormat="1"/>
    <row r="225" s="53" customFormat="1"/>
    <row r="226" s="53" customFormat="1"/>
    <row r="227" s="53" customFormat="1"/>
    <row r="228" s="53" customFormat="1"/>
    <row r="229" s="53" customFormat="1"/>
    <row r="230" s="53" customFormat="1"/>
    <row r="231" s="53" customFormat="1"/>
    <row r="232" s="53" customFormat="1"/>
    <row r="233" s="53" customFormat="1"/>
    <row r="234" s="53" customFormat="1"/>
    <row r="235" s="53" customFormat="1"/>
    <row r="236" s="53" customFormat="1"/>
    <row r="237" s="53" customFormat="1"/>
    <row r="238" s="53" customFormat="1"/>
    <row r="239" s="53" customFormat="1"/>
    <row r="240" s="53" customFormat="1"/>
    <row r="241" s="53" customFormat="1"/>
    <row r="242" s="53" customFormat="1"/>
    <row r="243" s="53" customFormat="1"/>
    <row r="244" s="53" customFormat="1"/>
    <row r="245" s="53" customFormat="1"/>
    <row r="246" s="53" customFormat="1"/>
    <row r="247" s="53" customFormat="1"/>
    <row r="248" s="53" customFormat="1"/>
    <row r="249" s="53" customFormat="1"/>
    <row r="250" s="53" customFormat="1"/>
    <row r="251" s="53" customFormat="1"/>
    <row r="252" s="53" customFormat="1"/>
    <row r="253" s="53" customFormat="1"/>
    <row r="254" s="53" customFormat="1"/>
    <row r="255" s="53" customFormat="1"/>
    <row r="256" s="53" customFormat="1"/>
    <row r="257" s="53" customFormat="1"/>
    <row r="258" s="53" customFormat="1"/>
    <row r="259" s="53" customFormat="1"/>
    <row r="260" s="53" customFormat="1"/>
    <row r="261" s="53" customFormat="1"/>
    <row r="262" s="53" customFormat="1"/>
    <row r="263" s="53" customFormat="1"/>
    <row r="264" s="53" customFormat="1"/>
    <row r="265" s="53" customFormat="1"/>
    <row r="266" s="53" customFormat="1"/>
    <row r="267" s="53" customFormat="1"/>
    <row r="268" s="53" customFormat="1"/>
    <row r="269" s="53" customFormat="1"/>
    <row r="270" s="53" customFormat="1"/>
    <row r="271" s="53" customFormat="1"/>
    <row r="272" s="53" customFormat="1"/>
    <row r="273" s="53" customFormat="1"/>
    <row r="274" s="53" customFormat="1"/>
    <row r="275" s="53" customFormat="1"/>
    <row r="276" s="53" customFormat="1"/>
    <row r="277" s="53" customFormat="1"/>
    <row r="278" s="53" customFormat="1"/>
    <row r="279" s="53" customFormat="1"/>
    <row r="280" s="53" customFormat="1"/>
    <row r="281" s="53" customFormat="1"/>
    <row r="282" s="53" customFormat="1"/>
    <row r="283" s="53" customFormat="1"/>
    <row r="284" s="53" customFormat="1"/>
    <row r="285" s="53" customFormat="1"/>
    <row r="286" s="53" customFormat="1"/>
    <row r="287" s="53" customFormat="1"/>
    <row r="288" s="53" customFormat="1"/>
    <row r="289" s="53" customFormat="1"/>
    <row r="290" s="53" customFormat="1"/>
    <row r="291" s="53" customFormat="1"/>
    <row r="292" s="53" customFormat="1"/>
    <row r="293" s="53" customFormat="1"/>
    <row r="294" s="53" customFormat="1"/>
    <row r="295" s="53" customFormat="1"/>
    <row r="296" s="53" customFormat="1"/>
    <row r="297" s="53" customFormat="1"/>
    <row r="298" s="53" customFormat="1"/>
    <row r="299" s="53" customFormat="1"/>
    <row r="300" s="53" customFormat="1"/>
    <row r="301" s="53" customFormat="1"/>
    <row r="302" s="53" customFormat="1"/>
    <row r="303" s="53" customFormat="1"/>
    <row r="304" s="53" customFormat="1"/>
    <row r="305" s="53" customFormat="1"/>
    <row r="306" s="53" customFormat="1"/>
    <row r="307" s="53" customFormat="1"/>
    <row r="308" s="53" customFormat="1"/>
    <row r="309" s="53" customFormat="1"/>
    <row r="310" s="53" customFormat="1"/>
    <row r="311" s="53" customFormat="1"/>
    <row r="312" s="53" customFormat="1"/>
    <row r="313" s="53" customFormat="1"/>
    <row r="314" s="53" customFormat="1"/>
    <row r="315" s="53" customFormat="1"/>
    <row r="316" s="53" customFormat="1"/>
    <row r="317" s="53" customFormat="1"/>
    <row r="318" s="53" customFormat="1"/>
    <row r="319" s="53" customFormat="1"/>
    <row r="320" s="53" customFormat="1"/>
    <row r="321" s="53" customFormat="1"/>
    <row r="322" s="53" customFormat="1"/>
    <row r="323" s="53" customFormat="1"/>
    <row r="324" s="53" customFormat="1"/>
    <row r="325" s="53" customFormat="1"/>
    <row r="326" s="53" customFormat="1"/>
    <row r="327" s="53" customFormat="1"/>
    <row r="328" s="53" customFormat="1"/>
    <row r="329" s="53" customFormat="1"/>
    <row r="330" s="53" customFormat="1"/>
    <row r="331" s="53" customFormat="1"/>
    <row r="332" s="53" customFormat="1"/>
    <row r="333" s="53" customFormat="1"/>
    <row r="334" s="53" customFormat="1"/>
    <row r="335" s="53" customFormat="1"/>
    <row r="336" s="53" customFormat="1"/>
    <row r="337" s="53" customFormat="1"/>
    <row r="338" s="53" customFormat="1"/>
    <row r="339" s="53" customFormat="1"/>
    <row r="340" s="53" customFormat="1"/>
    <row r="341" s="53" customFormat="1"/>
    <row r="342" s="53" customFormat="1"/>
    <row r="343" s="53" customFormat="1"/>
    <row r="344" s="53" customFormat="1"/>
    <row r="345" s="53" customFormat="1"/>
    <row r="346" s="53" customFormat="1"/>
    <row r="347" s="53" customFormat="1"/>
    <row r="348" s="53" customFormat="1"/>
    <row r="349" s="53" customFormat="1"/>
    <row r="350" s="53" customFormat="1"/>
    <row r="351" s="53" customFormat="1"/>
    <row r="352" s="53" customFormat="1"/>
    <row r="353" s="53" customFormat="1"/>
    <row r="354" s="53" customFormat="1"/>
    <row r="355" s="53" customFormat="1"/>
    <row r="356" s="53" customFormat="1"/>
    <row r="357" s="53" customFormat="1"/>
    <row r="358" s="53" customFormat="1"/>
    <row r="359" s="53" customFormat="1"/>
    <row r="360" s="53" customFormat="1"/>
    <row r="361" s="53" customFormat="1"/>
    <row r="362" s="53" customFormat="1"/>
    <row r="363" s="53" customFormat="1"/>
    <row r="364" s="53" customFormat="1"/>
    <row r="365" s="53" customFormat="1"/>
    <row r="366" s="53" customFormat="1"/>
    <row r="367" s="53" customFormat="1"/>
    <row r="368" s="53" customFormat="1"/>
    <row r="369" s="53" customFormat="1"/>
    <row r="370" s="53" customFormat="1"/>
    <row r="371" s="53" customFormat="1"/>
    <row r="372" s="53" customFormat="1"/>
    <row r="373" s="53" customFormat="1"/>
    <row r="374" s="53" customFormat="1"/>
    <row r="375" s="53" customFormat="1"/>
    <row r="376" s="53" customFormat="1"/>
    <row r="377" s="53" customFormat="1"/>
    <row r="378" s="53" customFormat="1"/>
    <row r="379" s="53" customFormat="1"/>
    <row r="380" s="53" customFormat="1"/>
    <row r="381" s="53" customFormat="1"/>
    <row r="382" s="53" customFormat="1"/>
    <row r="383" s="53" customFormat="1"/>
    <row r="384" s="53" customFormat="1"/>
    <row r="385" s="53" customFormat="1"/>
    <row r="386" s="53" customFormat="1"/>
    <row r="387" s="53" customFormat="1"/>
    <row r="388" s="53" customFormat="1"/>
    <row r="389" s="53" customFormat="1"/>
    <row r="390" s="53" customFormat="1"/>
    <row r="391" s="53" customFormat="1"/>
    <row r="392" s="53" customFormat="1"/>
    <row r="393" s="53" customFormat="1"/>
    <row r="394" s="53" customFormat="1"/>
    <row r="395" s="53" customFormat="1"/>
    <row r="396" s="53" customFormat="1"/>
    <row r="397" s="53" customFormat="1"/>
    <row r="398" s="53" customFormat="1"/>
    <row r="399" s="53" customFormat="1"/>
    <row r="400" s="53" customFormat="1"/>
    <row r="401" s="53" customFormat="1"/>
    <row r="402" s="53" customFormat="1"/>
    <row r="403" s="53" customFormat="1"/>
    <row r="404" s="53" customFormat="1"/>
    <row r="405" s="53" customFormat="1"/>
    <row r="406" s="53" customFormat="1"/>
    <row r="407" s="53" customFormat="1"/>
    <row r="408" s="53" customFormat="1"/>
    <row r="409" s="53" customFormat="1"/>
    <row r="410" s="53" customFormat="1"/>
    <row r="411" s="53" customFormat="1"/>
    <row r="412" s="53" customFormat="1"/>
    <row r="413" s="53" customFormat="1"/>
    <row r="414" s="53" customFormat="1"/>
    <row r="415" s="53" customFormat="1"/>
    <row r="416" s="53" customFormat="1"/>
    <row r="417" s="53" customFormat="1"/>
    <row r="418" s="53" customFormat="1"/>
    <row r="419" s="53" customFormat="1"/>
    <row r="420" s="53" customFormat="1"/>
    <row r="421" s="53" customFormat="1"/>
    <row r="422" s="53" customFormat="1"/>
    <row r="423" s="53" customFormat="1"/>
    <row r="424" s="53" customFormat="1"/>
    <row r="425" s="53" customFormat="1"/>
    <row r="426" s="53" customFormat="1"/>
    <row r="427" s="53" customFormat="1"/>
    <row r="428" s="53" customFormat="1"/>
    <row r="429" s="53" customFormat="1"/>
    <row r="430" s="53" customFormat="1"/>
    <row r="431" s="53" customFormat="1"/>
  </sheetData>
  <mergeCells count="9">
    <mergeCell ref="C11:G11"/>
    <mergeCell ref="B11:B20"/>
    <mergeCell ref="B2:G2"/>
    <mergeCell ref="C6:G8"/>
    <mergeCell ref="C9:G10"/>
    <mergeCell ref="B6:B8"/>
    <mergeCell ref="B9:B10"/>
    <mergeCell ref="C3:G5"/>
    <mergeCell ref="B3:B5"/>
  </mergeCells>
  <hyperlinks>
    <hyperlink ref="C12" location="'Solar PV'!A1" display="'Solar PV'!A1" xr:uid="{4433DD7B-DF43-5440-8196-1C38AB7F0EA0}"/>
    <hyperlink ref="C13" location="Wind!A1" display="Wind" xr:uid="{2E5A022B-713F-EB41-A27E-0833BA155382}"/>
    <hyperlink ref="C15" location="'Renewable Thermal'!A1" display="Renewable Thermal" xr:uid="{80C0302C-DB90-C24F-8E9B-4A5A3FAD646A}"/>
    <hyperlink ref="C17" location="LEED!A1" display="LEED Buildings (Platinum &amp; Net Zero)" xr:uid="{709BDFB0-4264-C949-9FA5-AEF719A06857}"/>
    <hyperlink ref="C18" location="'Sustainable Landscaping'!A1" display="Sustainable Landscaping" xr:uid="{36B98390-10AD-AA40-91D4-193F131E8B7B}"/>
    <hyperlink ref="C19" location="'EV Stations'!A1" display="EV Stations" xr:uid="{ED610A2A-748E-9E47-9BFC-EAA589A16DFC}"/>
    <hyperlink ref="C16" location="AD!A1" display="AD (only include CHP if innov. Like AD)" xr:uid="{1BDB509A-677E-F84D-A7BA-E7CDFEC295CB}"/>
    <hyperlink ref="C20" location="'Clean Fleet'!A1" display="Clean Fleet" xr:uid="{489EF9D3-92F0-784E-8455-A57DB483AF21}"/>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AECDA-215F-1745-A047-387FD3E00A7D}">
  <dimension ref="A1:I18"/>
  <sheetViews>
    <sheetView workbookViewId="0">
      <selection activeCell="I7" sqref="I7"/>
    </sheetView>
  </sheetViews>
  <sheetFormatPr defaultColWidth="11" defaultRowHeight="15.5"/>
  <cols>
    <col min="1" max="1" width="30.58203125" style="53" customWidth="1"/>
    <col min="2" max="2" width="29" style="53" bestFit="1" customWidth="1"/>
    <col min="3" max="4" width="12.08203125" style="53" customWidth="1"/>
    <col min="5" max="5" width="12.58203125" style="53" customWidth="1"/>
    <col min="6" max="6" width="17.75" style="95" customWidth="1"/>
    <col min="7" max="8" width="18.58203125" style="95" customWidth="1"/>
    <col min="9" max="9" width="29.58203125" style="53" customWidth="1"/>
    <col min="10" max="16384" width="11" style="53"/>
  </cols>
  <sheetData>
    <row r="1" spans="1:9">
      <c r="A1" s="222" t="s">
        <v>786</v>
      </c>
      <c r="B1" s="222"/>
      <c r="C1" s="222"/>
    </row>
    <row r="2" spans="1:9" ht="75.75" customHeight="1">
      <c r="A2" s="223" t="s">
        <v>787</v>
      </c>
      <c r="B2" s="223"/>
      <c r="C2" s="223"/>
    </row>
    <row r="3" spans="1:9">
      <c r="A3" s="225" t="s">
        <v>788</v>
      </c>
      <c r="B3" s="226" t="s">
        <v>789</v>
      </c>
      <c r="C3" s="226"/>
      <c r="D3" s="129"/>
    </row>
    <row r="4" spans="1:9">
      <c r="A4" s="225"/>
      <c r="B4" s="226" t="s">
        <v>790</v>
      </c>
      <c r="C4" s="226"/>
      <c r="D4" s="129"/>
    </row>
    <row r="5" spans="1:9">
      <c r="A5" s="225"/>
      <c r="B5" s="226" t="s">
        <v>791</v>
      </c>
      <c r="C5" s="226"/>
      <c r="D5" s="129"/>
    </row>
    <row r="6" spans="1:9">
      <c r="A6" s="224" t="s">
        <v>592</v>
      </c>
      <c r="B6" s="224"/>
      <c r="C6" s="224"/>
    </row>
    <row r="7" spans="1:9" s="91" customFormat="1" ht="30.75" customHeight="1">
      <c r="A7" s="52" t="s">
        <v>792</v>
      </c>
      <c r="B7" s="52" t="s">
        <v>793</v>
      </c>
      <c r="C7" s="52" t="s">
        <v>794</v>
      </c>
      <c r="D7" s="52" t="s">
        <v>795</v>
      </c>
      <c r="E7" s="52" t="s">
        <v>796</v>
      </c>
      <c r="F7" s="52" t="s">
        <v>797</v>
      </c>
      <c r="G7" s="52" t="s">
        <v>798</v>
      </c>
      <c r="H7" s="150" t="s">
        <v>799</v>
      </c>
      <c r="I7" s="124" t="s">
        <v>800</v>
      </c>
    </row>
    <row r="8" spans="1:9">
      <c r="A8" s="165" t="s">
        <v>73</v>
      </c>
      <c r="B8" s="110">
        <f t="shared" ref="B8:B18" si="0">SUM(C8:E8)</f>
        <v>2</v>
      </c>
      <c r="C8" s="110">
        <v>2</v>
      </c>
      <c r="D8" s="110"/>
      <c r="E8" s="110"/>
      <c r="F8" s="166"/>
      <c r="G8" s="166" t="s">
        <v>801</v>
      </c>
      <c r="H8" s="127"/>
      <c r="I8" s="123" t="s">
        <v>802</v>
      </c>
    </row>
    <row r="9" spans="1:9">
      <c r="A9" s="167" t="s">
        <v>803</v>
      </c>
      <c r="B9" s="110">
        <f t="shared" si="0"/>
        <v>10</v>
      </c>
      <c r="C9" s="110">
        <v>10</v>
      </c>
      <c r="D9" s="110"/>
      <c r="E9" s="110"/>
      <c r="F9" s="166" t="s">
        <v>804</v>
      </c>
      <c r="G9" s="166"/>
      <c r="H9" s="127" t="s">
        <v>804</v>
      </c>
      <c r="I9" s="108" t="s">
        <v>802</v>
      </c>
    </row>
    <row r="10" spans="1:9">
      <c r="A10" s="167" t="s">
        <v>135</v>
      </c>
      <c r="B10" s="110">
        <f t="shared" si="0"/>
        <v>14</v>
      </c>
      <c r="C10" s="126"/>
      <c r="D10" s="110">
        <v>14</v>
      </c>
      <c r="E10" s="110"/>
      <c r="F10" s="166"/>
      <c r="G10" s="166"/>
      <c r="H10" s="127"/>
      <c r="I10" s="108"/>
    </row>
    <row r="11" spans="1:9" ht="32.5" customHeight="1">
      <c r="A11" s="167" t="s">
        <v>805</v>
      </c>
      <c r="B11" s="110">
        <f t="shared" si="0"/>
        <v>7</v>
      </c>
      <c r="C11" s="126">
        <v>1</v>
      </c>
      <c r="D11" s="110">
        <v>6</v>
      </c>
      <c r="E11" s="110"/>
      <c r="F11" s="110" t="s">
        <v>804</v>
      </c>
      <c r="G11" s="110"/>
      <c r="H11" s="110"/>
      <c r="I11" s="128" t="s">
        <v>806</v>
      </c>
    </row>
    <row r="12" spans="1:9">
      <c r="A12" s="167" t="s">
        <v>807</v>
      </c>
      <c r="B12" s="110">
        <f t="shared" si="0"/>
        <v>10</v>
      </c>
      <c r="C12" s="126">
        <v>8</v>
      </c>
      <c r="D12" s="110">
        <v>2</v>
      </c>
      <c r="E12" s="110"/>
      <c r="F12" s="110" t="s">
        <v>804</v>
      </c>
      <c r="G12" s="110"/>
      <c r="H12" s="110"/>
      <c r="I12" s="108"/>
    </row>
    <row r="13" spans="1:9">
      <c r="A13" s="167" t="s">
        <v>808</v>
      </c>
      <c r="B13" s="110">
        <f t="shared" si="0"/>
        <v>1</v>
      </c>
      <c r="C13" s="126"/>
      <c r="D13" s="110"/>
      <c r="E13" s="110">
        <v>1</v>
      </c>
      <c r="F13" s="110" t="s">
        <v>804</v>
      </c>
      <c r="G13" s="110"/>
      <c r="H13" s="110"/>
      <c r="I13" s="108" t="s">
        <v>809</v>
      </c>
    </row>
    <row r="14" spans="1:9">
      <c r="A14" s="125" t="s">
        <v>439</v>
      </c>
      <c r="B14" s="110">
        <f t="shared" si="0"/>
        <v>3</v>
      </c>
      <c r="C14" s="126"/>
      <c r="D14" s="110">
        <v>3</v>
      </c>
      <c r="E14" s="110"/>
      <c r="F14" s="110" t="s">
        <v>804</v>
      </c>
      <c r="G14" s="110"/>
      <c r="H14" s="110"/>
      <c r="I14" s="108"/>
    </row>
    <row r="15" spans="1:9">
      <c r="A15" s="125" t="s">
        <v>194</v>
      </c>
      <c r="B15" s="110">
        <f t="shared" si="0"/>
        <v>1</v>
      </c>
      <c r="C15" s="126"/>
      <c r="D15" s="110"/>
      <c r="E15" s="110">
        <v>1</v>
      </c>
      <c r="F15" s="110"/>
      <c r="G15" s="110" t="s">
        <v>801</v>
      </c>
      <c r="H15" s="110"/>
      <c r="I15" s="108" t="s">
        <v>810</v>
      </c>
    </row>
    <row r="16" spans="1:9" ht="32.15" customHeight="1">
      <c r="A16" s="125" t="s">
        <v>206</v>
      </c>
      <c r="B16" s="110">
        <f t="shared" si="0"/>
        <v>46</v>
      </c>
      <c r="C16" s="126">
        <v>14</v>
      </c>
      <c r="D16" s="110"/>
      <c r="E16" s="110">
        <v>32</v>
      </c>
      <c r="F16" s="110" t="s">
        <v>804</v>
      </c>
      <c r="G16" s="110"/>
      <c r="H16" s="110" t="s">
        <v>804</v>
      </c>
      <c r="I16" s="106" t="s">
        <v>811</v>
      </c>
    </row>
    <row r="17" spans="1:9">
      <c r="A17" s="125" t="s">
        <v>218</v>
      </c>
      <c r="B17" s="110">
        <f t="shared" si="0"/>
        <v>1</v>
      </c>
      <c r="C17" s="126"/>
      <c r="D17" s="110"/>
      <c r="E17" s="110">
        <v>1</v>
      </c>
      <c r="F17" s="110" t="s">
        <v>804</v>
      </c>
      <c r="G17" s="110"/>
      <c r="H17" s="110" t="s">
        <v>804</v>
      </c>
      <c r="I17" s="108"/>
    </row>
    <row r="18" spans="1:9" ht="32.15" customHeight="1">
      <c r="A18" s="125" t="s">
        <v>231</v>
      </c>
      <c r="B18" s="110">
        <f t="shared" si="0"/>
        <v>12</v>
      </c>
      <c r="C18" s="126">
        <v>7</v>
      </c>
      <c r="D18" s="110"/>
      <c r="E18" s="110">
        <v>5</v>
      </c>
      <c r="F18" s="110" t="s">
        <v>804</v>
      </c>
      <c r="G18" s="110" t="s">
        <v>801</v>
      </c>
      <c r="H18" s="110" t="s">
        <v>804</v>
      </c>
      <c r="I18" s="106" t="s">
        <v>812</v>
      </c>
    </row>
  </sheetData>
  <autoFilter ref="A7:I7" xr:uid="{517AECDA-215F-1745-A047-387FD3E00A7D}"/>
  <mergeCells count="7">
    <mergeCell ref="A1:C1"/>
    <mergeCell ref="A2:C2"/>
    <mergeCell ref="A6:C6"/>
    <mergeCell ref="A3:A5"/>
    <mergeCell ref="B3:C3"/>
    <mergeCell ref="B4:C4"/>
    <mergeCell ref="B5:C5"/>
  </mergeCells>
  <hyperlinks>
    <hyperlink ref="A6:C6" r:id="rId1" display="LBE Progress Page: Clean Transportation" xr:uid="{F280398E-7D95-4538-895E-D37005C27C2D}"/>
    <hyperlink ref="H7" r:id="rId2" xr:uid="{1697D121-0BF6-4336-A50F-489F8AFBC8A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2804C-CC11-1844-9831-E692D1B50EBC}">
  <dimension ref="A1:U458"/>
  <sheetViews>
    <sheetView zoomScale="85" zoomScaleNormal="85" workbookViewId="0">
      <pane xSplit="3" ySplit="4" topLeftCell="D5" activePane="bottomRight" state="frozen"/>
      <selection pane="topRight"/>
      <selection pane="bottomLeft"/>
      <selection pane="bottomRight" activeCell="E3" sqref="E3"/>
    </sheetView>
  </sheetViews>
  <sheetFormatPr defaultColWidth="11" defaultRowHeight="15.5"/>
  <cols>
    <col min="1" max="1" width="28.08203125" customWidth="1"/>
    <col min="2" max="2" width="17" customWidth="1"/>
    <col min="3" max="3" width="42.33203125" customWidth="1"/>
    <col min="5" max="5" width="14.08203125" customWidth="1"/>
    <col min="7" max="7" width="16.83203125" bestFit="1" customWidth="1"/>
    <col min="8" max="8" width="17.58203125" customWidth="1"/>
    <col min="9" max="9" width="15.33203125" customWidth="1"/>
    <col min="10" max="10" width="12.58203125" customWidth="1"/>
    <col min="11" max="11" width="15.33203125" hidden="1" customWidth="1"/>
    <col min="12" max="12" width="15.33203125" customWidth="1"/>
    <col min="13" max="13" width="51.5" customWidth="1"/>
    <col min="14" max="16384" width="11" style="53"/>
  </cols>
  <sheetData>
    <row r="1" spans="1:21">
      <c r="A1" s="191" t="s">
        <v>19</v>
      </c>
      <c r="B1" s="192"/>
      <c r="C1" s="193"/>
      <c r="D1" s="53"/>
      <c r="E1" s="53"/>
      <c r="F1" s="53"/>
      <c r="G1" s="53"/>
      <c r="H1" s="53"/>
      <c r="I1" s="53"/>
      <c r="J1" s="53"/>
      <c r="K1" s="53"/>
      <c r="L1" s="53"/>
      <c r="M1" s="53"/>
    </row>
    <row r="2" spans="1:21" ht="48" customHeight="1">
      <c r="A2" s="188" t="s">
        <v>20</v>
      </c>
      <c r="B2" s="189"/>
      <c r="C2" s="190"/>
      <c r="D2" s="53"/>
      <c r="E2" s="53"/>
      <c r="F2" s="53"/>
      <c r="G2" s="53"/>
      <c r="H2" s="53"/>
      <c r="I2" s="53"/>
      <c r="J2" s="53"/>
      <c r="K2" s="53"/>
      <c r="L2" s="53"/>
      <c r="M2" s="53"/>
    </row>
    <row r="3" spans="1:21" ht="25" customHeight="1" thickBot="1">
      <c r="A3" s="185" t="s">
        <v>21</v>
      </c>
      <c r="B3" s="186"/>
      <c r="C3" s="187"/>
      <c r="D3" s="53"/>
      <c r="E3" s="53"/>
      <c r="F3" s="53"/>
      <c r="G3" s="53"/>
      <c r="H3" s="53"/>
      <c r="I3" s="53"/>
      <c r="J3" s="53"/>
      <c r="K3" s="53"/>
      <c r="L3" s="53"/>
      <c r="M3" s="53"/>
    </row>
    <row r="4" spans="1:21" ht="49" customHeight="1">
      <c r="A4" s="47" t="s">
        <v>22</v>
      </c>
      <c r="B4" s="47" t="s">
        <v>23</v>
      </c>
      <c r="C4" s="48" t="s">
        <v>24</v>
      </c>
      <c r="D4" s="52" t="s">
        <v>25</v>
      </c>
      <c r="E4" s="52" t="s">
        <v>26</v>
      </c>
      <c r="F4" s="49" t="s">
        <v>27</v>
      </c>
      <c r="G4" s="5" t="s">
        <v>28</v>
      </c>
      <c r="H4" s="5" t="s">
        <v>29</v>
      </c>
      <c r="I4" s="113" t="s">
        <v>30</v>
      </c>
      <c r="J4" s="52" t="s">
        <v>31</v>
      </c>
      <c r="K4" s="49" t="s">
        <v>32</v>
      </c>
      <c r="L4" s="5" t="s">
        <v>33</v>
      </c>
      <c r="M4" s="5" t="s">
        <v>34</v>
      </c>
      <c r="N4" s="54"/>
      <c r="O4" s="54"/>
      <c r="P4" s="54"/>
      <c r="Q4" s="54"/>
      <c r="R4" s="54"/>
      <c r="S4" s="54"/>
      <c r="T4" s="54"/>
      <c r="U4" s="54"/>
    </row>
    <row r="5" spans="1:21" ht="17.149999999999999" customHeight="1">
      <c r="A5" s="15" t="s">
        <v>35</v>
      </c>
      <c r="B5" s="15" t="s">
        <v>36</v>
      </c>
      <c r="C5" s="15" t="s">
        <v>37</v>
      </c>
      <c r="D5" s="50" t="s">
        <v>38</v>
      </c>
      <c r="E5" s="51">
        <v>110.88</v>
      </c>
      <c r="F5" s="11">
        <v>2011</v>
      </c>
      <c r="G5" s="11" t="s">
        <v>39</v>
      </c>
      <c r="H5" s="11" t="s">
        <v>40</v>
      </c>
      <c r="I5" s="114">
        <v>129670</v>
      </c>
      <c r="J5" s="111"/>
      <c r="K5" s="118" t="s">
        <v>41</v>
      </c>
      <c r="L5" s="20"/>
      <c r="M5" s="14"/>
      <c r="N5" s="54"/>
      <c r="O5" s="54"/>
      <c r="P5" s="54"/>
      <c r="Q5" s="54"/>
      <c r="R5" s="54"/>
      <c r="S5" s="54"/>
      <c r="T5" s="54"/>
      <c r="U5" s="54"/>
    </row>
    <row r="6" spans="1:21">
      <c r="A6" s="15" t="s">
        <v>35</v>
      </c>
      <c r="B6" s="15" t="s">
        <v>36</v>
      </c>
      <c r="C6" s="15" t="s">
        <v>42</v>
      </c>
      <c r="D6" s="11" t="s">
        <v>38</v>
      </c>
      <c r="E6" s="16">
        <v>73.92</v>
      </c>
      <c r="F6" s="11">
        <v>2011</v>
      </c>
      <c r="G6" s="11" t="s">
        <v>39</v>
      </c>
      <c r="H6" s="11" t="s">
        <v>40</v>
      </c>
      <c r="I6" s="114">
        <v>86446</v>
      </c>
      <c r="J6" s="111"/>
      <c r="K6" s="118" t="s">
        <v>41</v>
      </c>
      <c r="L6" s="20"/>
      <c r="M6" s="14"/>
      <c r="N6" s="54"/>
      <c r="O6" s="54"/>
      <c r="P6" s="54"/>
      <c r="Q6" s="54"/>
      <c r="R6" s="54"/>
      <c r="S6" s="54"/>
      <c r="T6" s="54"/>
      <c r="U6" s="54"/>
    </row>
    <row r="7" spans="1:21">
      <c r="A7" s="15" t="s">
        <v>35</v>
      </c>
      <c r="B7" s="15" t="s">
        <v>36</v>
      </c>
      <c r="C7" s="15" t="s">
        <v>43</v>
      </c>
      <c r="D7" s="11" t="s">
        <v>38</v>
      </c>
      <c r="E7" s="16">
        <v>69.3</v>
      </c>
      <c r="F7" s="11">
        <v>2011</v>
      </c>
      <c r="G7" s="11" t="s">
        <v>39</v>
      </c>
      <c r="H7" s="11" t="s">
        <v>40</v>
      </c>
      <c r="I7" s="114">
        <v>81044</v>
      </c>
      <c r="J7" s="111"/>
      <c r="K7" s="118" t="s">
        <v>41</v>
      </c>
      <c r="L7" s="20"/>
      <c r="M7" s="14"/>
      <c r="N7" s="54"/>
      <c r="O7" s="54"/>
      <c r="P7" s="54"/>
      <c r="Q7" s="54"/>
      <c r="R7" s="54"/>
      <c r="S7" s="54"/>
      <c r="T7" s="54"/>
      <c r="U7" s="54"/>
    </row>
    <row r="8" spans="1:21">
      <c r="A8" s="15" t="s">
        <v>35</v>
      </c>
      <c r="B8" s="15" t="s">
        <v>36</v>
      </c>
      <c r="C8" s="15" t="s">
        <v>44</v>
      </c>
      <c r="D8" s="11" t="s">
        <v>38</v>
      </c>
      <c r="E8" s="16">
        <v>17.64</v>
      </c>
      <c r="F8" s="11">
        <v>2011</v>
      </c>
      <c r="G8" s="11" t="s">
        <v>39</v>
      </c>
      <c r="H8" s="11" t="s">
        <v>40</v>
      </c>
      <c r="I8" s="114">
        <v>20629</v>
      </c>
      <c r="J8" s="111"/>
      <c r="K8" s="118" t="s">
        <v>41</v>
      </c>
      <c r="L8" s="20"/>
      <c r="M8" s="14"/>
      <c r="N8" s="54"/>
      <c r="O8" s="54"/>
      <c r="P8" s="54"/>
      <c r="Q8" s="54"/>
      <c r="R8" s="54"/>
      <c r="S8" s="54"/>
      <c r="T8" s="54"/>
      <c r="U8" s="54"/>
    </row>
    <row r="9" spans="1:21">
      <c r="A9" s="15" t="s">
        <v>35</v>
      </c>
      <c r="B9" s="15" t="s">
        <v>36</v>
      </c>
      <c r="C9" s="15" t="s">
        <v>45</v>
      </c>
      <c r="D9" s="11" t="s">
        <v>38</v>
      </c>
      <c r="E9" s="16">
        <v>92.4</v>
      </c>
      <c r="F9" s="11">
        <v>2011</v>
      </c>
      <c r="G9" s="11" t="s">
        <v>39</v>
      </c>
      <c r="H9" s="11" t="s">
        <v>40</v>
      </c>
      <c r="I9" s="114">
        <v>108058</v>
      </c>
      <c r="J9" s="111"/>
      <c r="K9" s="118" t="s">
        <v>41</v>
      </c>
      <c r="L9" s="20"/>
      <c r="M9" s="14"/>
      <c r="N9" s="54"/>
      <c r="O9" s="54"/>
      <c r="P9" s="54"/>
      <c r="Q9" s="54"/>
      <c r="R9" s="54"/>
      <c r="S9" s="54"/>
      <c r="T9" s="54"/>
      <c r="U9" s="54"/>
    </row>
    <row r="10" spans="1:21">
      <c r="A10" s="18" t="s">
        <v>46</v>
      </c>
      <c r="B10" s="18" t="s">
        <v>22</v>
      </c>
      <c r="C10" s="18" t="s">
        <v>47</v>
      </c>
      <c r="D10" s="12" t="s">
        <v>48</v>
      </c>
      <c r="E10" s="19">
        <v>303</v>
      </c>
      <c r="F10" s="12">
        <v>2016</v>
      </c>
      <c r="G10" s="12" t="s">
        <v>39</v>
      </c>
      <c r="H10" s="12" t="s">
        <v>40</v>
      </c>
      <c r="I10" s="115">
        <v>354346</v>
      </c>
      <c r="J10" s="111"/>
      <c r="K10" s="118"/>
      <c r="L10" s="20"/>
      <c r="M10" s="7" t="s">
        <v>49</v>
      </c>
      <c r="N10" s="54"/>
      <c r="O10" s="54"/>
      <c r="P10" s="54"/>
      <c r="Q10" s="54"/>
      <c r="R10" s="54"/>
      <c r="S10" s="54"/>
      <c r="T10" s="54"/>
      <c r="U10" s="54"/>
    </row>
    <row r="11" spans="1:21" ht="31">
      <c r="A11" s="15" t="s">
        <v>50</v>
      </c>
      <c r="B11" s="15" t="s">
        <v>36</v>
      </c>
      <c r="C11" s="15" t="s">
        <v>51</v>
      </c>
      <c r="D11" s="11" t="s">
        <v>38</v>
      </c>
      <c r="E11" s="16">
        <v>103.49</v>
      </c>
      <c r="F11" s="11">
        <v>2011</v>
      </c>
      <c r="G11" s="11" t="s">
        <v>52</v>
      </c>
      <c r="H11" s="11" t="s">
        <v>40</v>
      </c>
      <c r="I11" s="114">
        <v>121025</v>
      </c>
      <c r="J11" s="111"/>
      <c r="K11" s="119" t="s">
        <v>41</v>
      </c>
      <c r="L11" s="17"/>
      <c r="M11" s="21" t="s">
        <v>53</v>
      </c>
      <c r="N11" s="54"/>
      <c r="O11" s="54"/>
      <c r="P11" s="54"/>
      <c r="Q11" s="54"/>
      <c r="R11" s="54"/>
      <c r="S11" s="54"/>
      <c r="T11" s="54"/>
      <c r="U11" s="54"/>
    </row>
    <row r="12" spans="1:21" ht="31">
      <c r="A12" s="15" t="s">
        <v>54</v>
      </c>
      <c r="B12" s="15" t="s">
        <v>36</v>
      </c>
      <c r="C12" s="15" t="s">
        <v>55</v>
      </c>
      <c r="D12" s="11" t="s">
        <v>38</v>
      </c>
      <c r="E12" s="16">
        <v>86</v>
      </c>
      <c r="F12" s="11">
        <v>2009</v>
      </c>
      <c r="G12" s="11" t="s">
        <v>39</v>
      </c>
      <c r="H12" s="11" t="s">
        <v>40</v>
      </c>
      <c r="I12" s="114">
        <v>100574</v>
      </c>
      <c r="J12" s="111"/>
      <c r="K12" s="119"/>
      <c r="L12" s="17"/>
      <c r="M12" s="21" t="s">
        <v>56</v>
      </c>
      <c r="N12" s="54"/>
      <c r="O12" s="54"/>
      <c r="P12" s="54"/>
      <c r="Q12" s="54"/>
      <c r="R12" s="54"/>
      <c r="S12" s="54"/>
      <c r="T12" s="54"/>
      <c r="U12" s="54"/>
    </row>
    <row r="13" spans="1:21" ht="31">
      <c r="A13" s="15" t="s">
        <v>54</v>
      </c>
      <c r="B13" s="15" t="s">
        <v>36</v>
      </c>
      <c r="C13" s="15" t="s">
        <v>57</v>
      </c>
      <c r="D13" s="11" t="s">
        <v>58</v>
      </c>
      <c r="E13" s="16">
        <v>3187.14</v>
      </c>
      <c r="F13" s="11">
        <v>2015</v>
      </c>
      <c r="G13" s="11" t="s">
        <v>52</v>
      </c>
      <c r="H13" s="11" t="s">
        <v>40</v>
      </c>
      <c r="I13" s="114">
        <v>3727233</v>
      </c>
      <c r="J13" s="111"/>
      <c r="K13" s="119"/>
      <c r="L13" s="17"/>
      <c r="M13" s="21" t="s">
        <v>56</v>
      </c>
      <c r="N13" s="54"/>
      <c r="O13" s="54"/>
      <c r="P13" s="54"/>
      <c r="Q13" s="54"/>
      <c r="R13" s="54"/>
      <c r="S13" s="54"/>
      <c r="T13" s="54"/>
      <c r="U13" s="54"/>
    </row>
    <row r="14" spans="1:21">
      <c r="A14" s="18" t="s">
        <v>54</v>
      </c>
      <c r="B14" s="18" t="s">
        <v>36</v>
      </c>
      <c r="C14" s="18" t="s">
        <v>59</v>
      </c>
      <c r="D14" s="12" t="s">
        <v>38</v>
      </c>
      <c r="E14" s="19">
        <v>50</v>
      </c>
      <c r="F14" s="12">
        <v>2015</v>
      </c>
      <c r="G14" s="12" t="s">
        <v>39</v>
      </c>
      <c r="H14" s="12" t="s">
        <v>40</v>
      </c>
      <c r="I14" s="115">
        <v>58473</v>
      </c>
      <c r="J14" s="111"/>
      <c r="K14" s="118"/>
      <c r="L14" s="20"/>
      <c r="M14" s="7"/>
      <c r="N14" s="54"/>
      <c r="O14" s="54"/>
      <c r="P14" s="54"/>
      <c r="Q14" s="54"/>
      <c r="R14" s="54"/>
      <c r="S14" s="54"/>
      <c r="T14" s="54"/>
      <c r="U14" s="54"/>
    </row>
    <row r="15" spans="1:21" ht="31">
      <c r="A15" s="15" t="s">
        <v>54</v>
      </c>
      <c r="B15" s="15" t="s">
        <v>36</v>
      </c>
      <c r="C15" s="15" t="s">
        <v>60</v>
      </c>
      <c r="D15" s="11" t="s">
        <v>38</v>
      </c>
      <c r="E15" s="16">
        <v>10</v>
      </c>
      <c r="F15" s="11">
        <v>2009</v>
      </c>
      <c r="G15" s="11" t="s">
        <v>39</v>
      </c>
      <c r="H15" s="11" t="s">
        <v>40</v>
      </c>
      <c r="I15" s="114">
        <v>11695</v>
      </c>
      <c r="J15" s="111"/>
      <c r="K15" s="119"/>
      <c r="L15" s="17"/>
      <c r="M15" s="21" t="s">
        <v>56</v>
      </c>
      <c r="N15" s="54"/>
      <c r="O15" s="54"/>
      <c r="P15" s="54"/>
      <c r="Q15" s="54"/>
      <c r="R15" s="54"/>
      <c r="S15" s="54"/>
      <c r="T15" s="54"/>
      <c r="U15" s="54"/>
    </row>
    <row r="16" spans="1:21">
      <c r="A16" s="15" t="s">
        <v>61</v>
      </c>
      <c r="B16" s="15" t="s">
        <v>22</v>
      </c>
      <c r="C16" s="11" t="s">
        <v>62</v>
      </c>
      <c r="D16" s="11" t="s">
        <v>38</v>
      </c>
      <c r="E16" s="16">
        <v>15</v>
      </c>
      <c r="F16" s="11">
        <v>2010</v>
      </c>
      <c r="G16" s="11" t="s">
        <v>39</v>
      </c>
      <c r="H16" s="11" t="s">
        <v>40</v>
      </c>
      <c r="I16" s="114">
        <v>17542</v>
      </c>
      <c r="J16" s="111"/>
      <c r="K16" s="119"/>
      <c r="L16" s="22"/>
      <c r="M16" s="14"/>
      <c r="N16" s="55"/>
      <c r="O16" s="55"/>
    </row>
    <row r="17" spans="1:15">
      <c r="A17" s="15" t="s">
        <v>63</v>
      </c>
      <c r="B17" s="15" t="s">
        <v>36</v>
      </c>
      <c r="C17" s="15" t="s">
        <v>63</v>
      </c>
      <c r="D17" s="11" t="s">
        <v>38</v>
      </c>
      <c r="E17" s="16">
        <v>1.76</v>
      </c>
      <c r="F17" s="11">
        <v>2013</v>
      </c>
      <c r="G17" s="11" t="s">
        <v>39</v>
      </c>
      <c r="H17" s="11" t="s">
        <v>40</v>
      </c>
      <c r="I17" s="114">
        <v>2052</v>
      </c>
      <c r="J17" s="111"/>
      <c r="K17" s="119"/>
      <c r="L17" s="22"/>
      <c r="M17" s="14"/>
      <c r="N17" s="55"/>
      <c r="O17" s="55"/>
    </row>
    <row r="18" spans="1:15">
      <c r="A18" s="15" t="s">
        <v>63</v>
      </c>
      <c r="B18" s="15" t="s">
        <v>36</v>
      </c>
      <c r="C18" s="15" t="s">
        <v>63</v>
      </c>
      <c r="D18" s="11" t="s">
        <v>48</v>
      </c>
      <c r="E18" s="16">
        <v>661.5</v>
      </c>
      <c r="F18" s="11">
        <v>2013</v>
      </c>
      <c r="G18" s="11" t="s">
        <v>39</v>
      </c>
      <c r="H18" s="11" t="s">
        <v>40</v>
      </c>
      <c r="I18" s="114">
        <v>773598</v>
      </c>
      <c r="J18" s="111"/>
      <c r="K18" s="119"/>
      <c r="L18" s="22"/>
      <c r="M18" s="14"/>
      <c r="N18" s="55"/>
      <c r="O18" s="55"/>
    </row>
    <row r="19" spans="1:15">
      <c r="A19" s="15" t="s">
        <v>63</v>
      </c>
      <c r="B19" s="15" t="s">
        <v>36</v>
      </c>
      <c r="C19" s="15" t="s">
        <v>64</v>
      </c>
      <c r="D19" s="11" t="s">
        <v>38</v>
      </c>
      <c r="E19" s="16">
        <v>25.73</v>
      </c>
      <c r="F19" s="11">
        <v>2006</v>
      </c>
      <c r="G19" s="11" t="s">
        <v>39</v>
      </c>
      <c r="H19" s="11" t="s">
        <v>40</v>
      </c>
      <c r="I19" s="114">
        <v>30090</v>
      </c>
      <c r="J19" s="111"/>
      <c r="K19" s="119"/>
      <c r="L19" s="22"/>
      <c r="M19" s="14"/>
      <c r="N19" s="55"/>
      <c r="O19" s="55"/>
    </row>
    <row r="20" spans="1:15">
      <c r="A20" s="15" t="s">
        <v>63</v>
      </c>
      <c r="B20" s="15" t="s">
        <v>36</v>
      </c>
      <c r="C20" s="15" t="s">
        <v>65</v>
      </c>
      <c r="D20" s="11" t="s">
        <v>38</v>
      </c>
      <c r="E20" s="16">
        <v>2.5</v>
      </c>
      <c r="F20" s="11">
        <v>2013</v>
      </c>
      <c r="G20" s="11" t="s">
        <v>39</v>
      </c>
      <c r="H20" s="11" t="s">
        <v>40</v>
      </c>
      <c r="I20" s="114">
        <v>2924</v>
      </c>
      <c r="J20" s="111"/>
      <c r="K20" s="119"/>
      <c r="L20" s="22"/>
      <c r="M20" s="14"/>
      <c r="N20" s="55"/>
      <c r="O20" s="55"/>
    </row>
    <row r="21" spans="1:15">
      <c r="A21" s="15" t="s">
        <v>63</v>
      </c>
      <c r="B21" s="15" t="s">
        <v>36</v>
      </c>
      <c r="C21" s="15" t="s">
        <v>66</v>
      </c>
      <c r="D21" s="11" t="s">
        <v>38</v>
      </c>
      <c r="E21" s="16">
        <v>2.52</v>
      </c>
      <c r="F21" s="11">
        <v>2013</v>
      </c>
      <c r="G21" s="11" t="s">
        <v>39</v>
      </c>
      <c r="H21" s="11" t="s">
        <v>40</v>
      </c>
      <c r="I21" s="114">
        <v>2947</v>
      </c>
      <c r="J21" s="111"/>
      <c r="K21" s="119"/>
      <c r="L21" s="22"/>
      <c r="M21" s="14"/>
      <c r="N21" s="55"/>
      <c r="O21" s="55"/>
    </row>
    <row r="22" spans="1:15">
      <c r="A22" s="11" t="s">
        <v>67</v>
      </c>
      <c r="B22" s="11" t="s">
        <v>68</v>
      </c>
      <c r="C22" s="11" t="s">
        <v>69</v>
      </c>
      <c r="D22" s="11" t="s">
        <v>58</v>
      </c>
      <c r="E22" s="16">
        <v>360</v>
      </c>
      <c r="F22" s="11">
        <v>2020</v>
      </c>
      <c r="G22" s="11" t="s">
        <v>52</v>
      </c>
      <c r="H22" s="11" t="s">
        <v>40</v>
      </c>
      <c r="I22" s="114">
        <v>421006</v>
      </c>
      <c r="J22" s="111"/>
      <c r="K22" s="119" t="s">
        <v>70</v>
      </c>
      <c r="L22" s="27">
        <v>396000</v>
      </c>
      <c r="M22" s="14"/>
      <c r="N22" s="55"/>
      <c r="O22" s="55"/>
    </row>
    <row r="23" spans="1:15">
      <c r="A23" s="11" t="s">
        <v>71</v>
      </c>
      <c r="B23" s="11" t="s">
        <v>22</v>
      </c>
      <c r="C23" s="11" t="s">
        <v>72</v>
      </c>
      <c r="D23" s="11" t="s">
        <v>38</v>
      </c>
      <c r="E23" s="16">
        <v>58.5</v>
      </c>
      <c r="F23" s="11">
        <v>2008</v>
      </c>
      <c r="G23" s="11" t="s">
        <v>39</v>
      </c>
      <c r="H23" s="11" t="s">
        <v>40</v>
      </c>
      <c r="I23" s="114">
        <v>68413</v>
      </c>
      <c r="J23" s="111"/>
      <c r="K23" s="119"/>
      <c r="L23" s="22"/>
      <c r="M23" s="14"/>
      <c r="N23" s="55"/>
      <c r="O23" s="55"/>
    </row>
    <row r="24" spans="1:15">
      <c r="A24" s="15" t="s">
        <v>73</v>
      </c>
      <c r="B24" s="15" t="s">
        <v>22</v>
      </c>
      <c r="C24" s="15" t="s">
        <v>74</v>
      </c>
      <c r="D24" s="11" t="s">
        <v>48</v>
      </c>
      <c r="E24" s="16">
        <v>47.8</v>
      </c>
      <c r="F24" s="11">
        <v>2011</v>
      </c>
      <c r="G24" s="11" t="s">
        <v>39</v>
      </c>
      <c r="H24" s="11" t="s">
        <v>40</v>
      </c>
      <c r="I24" s="114">
        <v>55900</v>
      </c>
      <c r="J24" s="111"/>
      <c r="K24" s="119" t="s">
        <v>41</v>
      </c>
      <c r="L24" s="22"/>
      <c r="M24" s="14"/>
      <c r="N24" s="55"/>
      <c r="O24" s="55"/>
    </row>
    <row r="25" spans="1:15">
      <c r="A25" s="23" t="s">
        <v>73</v>
      </c>
      <c r="B25" s="13" t="s">
        <v>22</v>
      </c>
      <c r="C25" s="13" t="s">
        <v>75</v>
      </c>
      <c r="D25" s="13" t="s">
        <v>38</v>
      </c>
      <c r="E25" s="24">
        <v>30</v>
      </c>
      <c r="F25" s="13">
        <v>2012</v>
      </c>
      <c r="G25" s="13" t="s">
        <v>39</v>
      </c>
      <c r="H25" s="11" t="s">
        <v>40</v>
      </c>
      <c r="I25" s="116">
        <v>35084</v>
      </c>
      <c r="J25" s="111"/>
      <c r="K25" s="120"/>
      <c r="L25" s="22"/>
      <c r="M25" s="25"/>
      <c r="N25" s="56"/>
      <c r="O25" s="56"/>
    </row>
    <row r="26" spans="1:15">
      <c r="A26" s="15" t="s">
        <v>73</v>
      </c>
      <c r="B26" s="11" t="s">
        <v>22</v>
      </c>
      <c r="C26" s="11" t="s">
        <v>76</v>
      </c>
      <c r="D26" s="11" t="s">
        <v>38</v>
      </c>
      <c r="E26" s="16">
        <v>29.4</v>
      </c>
      <c r="F26" s="11">
        <v>2012</v>
      </c>
      <c r="G26" s="11" t="s">
        <v>39</v>
      </c>
      <c r="H26" s="11" t="s">
        <v>40</v>
      </c>
      <c r="I26" s="114">
        <v>36838</v>
      </c>
      <c r="J26" s="111"/>
      <c r="K26" s="119"/>
      <c r="L26" s="22"/>
      <c r="M26" s="14"/>
      <c r="N26" s="55"/>
      <c r="O26" s="55"/>
    </row>
    <row r="27" spans="1:15">
      <c r="A27" s="15" t="s">
        <v>73</v>
      </c>
      <c r="B27" s="11" t="s">
        <v>22</v>
      </c>
      <c r="C27" s="11" t="s">
        <v>77</v>
      </c>
      <c r="D27" s="11" t="s">
        <v>38</v>
      </c>
      <c r="E27" s="19">
        <v>2.7</v>
      </c>
      <c r="F27" s="11">
        <v>2019</v>
      </c>
      <c r="G27" s="11" t="s">
        <v>39</v>
      </c>
      <c r="H27" s="11" t="s">
        <v>40</v>
      </c>
      <c r="I27" s="114">
        <v>3157.5420000000004</v>
      </c>
      <c r="J27" s="111"/>
      <c r="K27" s="121"/>
      <c r="L27" s="22"/>
      <c r="M27" s="14"/>
      <c r="N27" s="55"/>
      <c r="O27" s="55"/>
    </row>
    <row r="28" spans="1:15">
      <c r="A28" s="15" t="s">
        <v>73</v>
      </c>
      <c r="B28" s="11" t="s">
        <v>22</v>
      </c>
      <c r="C28" s="11" t="s">
        <v>78</v>
      </c>
      <c r="D28" s="11" t="s">
        <v>38</v>
      </c>
      <c r="E28" s="16">
        <v>9.6</v>
      </c>
      <c r="F28" s="11">
        <v>2012</v>
      </c>
      <c r="G28" s="11" t="s">
        <v>39</v>
      </c>
      <c r="H28" s="11" t="s">
        <v>40</v>
      </c>
      <c r="I28" s="114">
        <v>9356</v>
      </c>
      <c r="J28" s="111"/>
      <c r="K28" s="119"/>
      <c r="L28" s="22"/>
      <c r="M28" s="14"/>
      <c r="N28" s="55"/>
      <c r="O28" s="55"/>
    </row>
    <row r="29" spans="1:15">
      <c r="A29" s="15" t="s">
        <v>73</v>
      </c>
      <c r="B29" s="11" t="s">
        <v>22</v>
      </c>
      <c r="C29" s="11" t="s">
        <v>79</v>
      </c>
      <c r="D29" s="11" t="s">
        <v>58</v>
      </c>
      <c r="E29" s="26">
        <v>100</v>
      </c>
      <c r="F29" s="11">
        <v>2016</v>
      </c>
      <c r="G29" s="11" t="s">
        <v>39</v>
      </c>
      <c r="H29" s="11" t="s">
        <v>40</v>
      </c>
      <c r="I29" s="114">
        <v>116946</v>
      </c>
      <c r="J29" s="111"/>
      <c r="K29" s="119" t="s">
        <v>70</v>
      </c>
      <c r="L29" s="27">
        <v>52920</v>
      </c>
      <c r="M29" s="14"/>
      <c r="N29" s="55"/>
      <c r="O29" s="55"/>
    </row>
    <row r="30" spans="1:15">
      <c r="A30" s="15" t="s">
        <v>73</v>
      </c>
      <c r="B30" s="11" t="s">
        <v>22</v>
      </c>
      <c r="C30" s="11" t="s">
        <v>80</v>
      </c>
      <c r="D30" s="11" t="s">
        <v>48</v>
      </c>
      <c r="E30" s="16">
        <v>19</v>
      </c>
      <c r="F30" s="11">
        <v>2012</v>
      </c>
      <c r="G30" s="11" t="s">
        <v>39</v>
      </c>
      <c r="H30" s="11" t="s">
        <v>40</v>
      </c>
      <c r="I30" s="114">
        <v>22220</v>
      </c>
      <c r="J30" s="111"/>
      <c r="K30" s="119"/>
      <c r="L30" s="22"/>
      <c r="M30" s="14" t="s">
        <v>81</v>
      </c>
      <c r="N30" s="55"/>
      <c r="O30" s="55"/>
    </row>
    <row r="31" spans="1:15">
      <c r="A31" s="11" t="s">
        <v>82</v>
      </c>
      <c r="B31" s="11" t="s">
        <v>22</v>
      </c>
      <c r="C31" s="23" t="s">
        <v>83</v>
      </c>
      <c r="D31" s="11" t="s">
        <v>48</v>
      </c>
      <c r="E31" s="16">
        <v>80.5</v>
      </c>
      <c r="F31" s="11">
        <v>2011</v>
      </c>
      <c r="G31" s="11" t="s">
        <v>39</v>
      </c>
      <c r="H31" s="11" t="s">
        <v>40</v>
      </c>
      <c r="I31" s="114">
        <v>94142</v>
      </c>
      <c r="J31" s="111"/>
      <c r="K31" s="119" t="s">
        <v>41</v>
      </c>
      <c r="L31" s="22"/>
      <c r="M31" s="14"/>
      <c r="N31" s="55"/>
      <c r="O31" s="55"/>
    </row>
    <row r="32" spans="1:15">
      <c r="A32" s="11" t="s">
        <v>82</v>
      </c>
      <c r="B32" s="11" t="s">
        <v>22</v>
      </c>
      <c r="C32" s="23" t="s">
        <v>84</v>
      </c>
      <c r="D32" s="11" t="s">
        <v>38</v>
      </c>
      <c r="E32" s="16">
        <v>103.04</v>
      </c>
      <c r="F32" s="11">
        <v>2011</v>
      </c>
      <c r="G32" s="11" t="s">
        <v>39</v>
      </c>
      <c r="H32" s="11" t="s">
        <v>40</v>
      </c>
      <c r="I32" s="114">
        <v>120501</v>
      </c>
      <c r="J32" s="111"/>
      <c r="K32" s="119" t="s">
        <v>41</v>
      </c>
      <c r="L32" s="22"/>
      <c r="M32" s="14"/>
      <c r="N32" s="55"/>
      <c r="O32" s="55"/>
    </row>
    <row r="33" spans="1:15">
      <c r="A33" s="11" t="s">
        <v>82</v>
      </c>
      <c r="B33" s="11" t="s">
        <v>22</v>
      </c>
      <c r="C33" s="23" t="s">
        <v>85</v>
      </c>
      <c r="D33" s="11" t="s">
        <v>48</v>
      </c>
      <c r="E33" s="16">
        <v>154.6</v>
      </c>
      <c r="F33" s="11">
        <v>2011</v>
      </c>
      <c r="G33" s="11" t="s">
        <v>39</v>
      </c>
      <c r="H33" s="11" t="s">
        <v>40</v>
      </c>
      <c r="I33" s="114">
        <v>180799</v>
      </c>
      <c r="J33" s="111"/>
      <c r="K33" s="119" t="s">
        <v>41</v>
      </c>
      <c r="L33" s="22"/>
      <c r="M33" s="14"/>
      <c r="N33" s="55"/>
      <c r="O33" s="55"/>
    </row>
    <row r="34" spans="1:15">
      <c r="A34" s="11" t="s">
        <v>82</v>
      </c>
      <c r="B34" s="11" t="s">
        <v>22</v>
      </c>
      <c r="C34" s="23" t="s">
        <v>86</v>
      </c>
      <c r="D34" s="11" t="s">
        <v>48</v>
      </c>
      <c r="E34" s="16">
        <v>103.03</v>
      </c>
      <c r="F34" s="11">
        <v>2011</v>
      </c>
      <c r="G34" s="11" t="s">
        <v>39</v>
      </c>
      <c r="H34" s="11" t="s">
        <v>40</v>
      </c>
      <c r="I34" s="114">
        <v>120489</v>
      </c>
      <c r="J34" s="111"/>
      <c r="K34" s="119" t="s">
        <v>41</v>
      </c>
      <c r="L34" s="22"/>
      <c r="M34" s="14"/>
      <c r="N34" s="55"/>
      <c r="O34" s="55"/>
    </row>
    <row r="35" spans="1:15">
      <c r="A35" s="11" t="s">
        <v>82</v>
      </c>
      <c r="B35" s="11" t="s">
        <v>22</v>
      </c>
      <c r="C35" s="23" t="s">
        <v>87</v>
      </c>
      <c r="D35" s="11" t="s">
        <v>48</v>
      </c>
      <c r="E35" s="16">
        <v>206</v>
      </c>
      <c r="F35" s="11">
        <v>2011</v>
      </c>
      <c r="G35" s="11" t="s">
        <v>39</v>
      </c>
      <c r="H35" s="11" t="s">
        <v>40</v>
      </c>
      <c r="I35" s="114">
        <v>240909</v>
      </c>
      <c r="J35" s="111"/>
      <c r="K35" s="119" t="s">
        <v>41</v>
      </c>
      <c r="L35" s="22"/>
      <c r="M35" s="14"/>
      <c r="N35" s="55"/>
      <c r="O35" s="55"/>
    </row>
    <row r="36" spans="1:15">
      <c r="A36" s="11" t="s">
        <v>82</v>
      </c>
      <c r="B36" s="11" t="s">
        <v>22</v>
      </c>
      <c r="C36" s="13" t="s">
        <v>88</v>
      </c>
      <c r="D36" s="11" t="s">
        <v>48</v>
      </c>
      <c r="E36" s="16">
        <v>112</v>
      </c>
      <c r="F36" s="11">
        <v>2008</v>
      </c>
      <c r="G36" s="11" t="s">
        <v>39</v>
      </c>
      <c r="H36" s="11" t="s">
        <v>40</v>
      </c>
      <c r="I36" s="114">
        <v>130980</v>
      </c>
      <c r="J36" s="111"/>
      <c r="K36" s="119"/>
      <c r="L36" s="22"/>
      <c r="M36" s="14"/>
      <c r="N36" s="55"/>
      <c r="O36" s="55"/>
    </row>
    <row r="37" spans="1:15">
      <c r="A37" s="11" t="s">
        <v>82</v>
      </c>
      <c r="B37" s="11" t="s">
        <v>22</v>
      </c>
      <c r="C37" s="13" t="s">
        <v>89</v>
      </c>
      <c r="D37" s="11" t="s">
        <v>38</v>
      </c>
      <c r="E37" s="16">
        <v>61</v>
      </c>
      <c r="F37" s="11">
        <v>2008</v>
      </c>
      <c r="G37" s="11" t="s">
        <v>39</v>
      </c>
      <c r="H37" s="11" t="s">
        <v>40</v>
      </c>
      <c r="I37" s="114">
        <v>71337</v>
      </c>
      <c r="J37" s="111"/>
      <c r="K37" s="119"/>
      <c r="L37" s="22"/>
      <c r="M37" s="14"/>
      <c r="N37" s="55"/>
      <c r="O37" s="55"/>
    </row>
    <row r="38" spans="1:15">
      <c r="A38" s="11" t="s">
        <v>82</v>
      </c>
      <c r="B38" s="11" t="s">
        <v>22</v>
      </c>
      <c r="C38" s="13" t="s">
        <v>90</v>
      </c>
      <c r="D38" s="11" t="s">
        <v>48</v>
      </c>
      <c r="E38" s="16">
        <v>60</v>
      </c>
      <c r="F38" s="11">
        <v>2008</v>
      </c>
      <c r="G38" s="11" t="s">
        <v>39</v>
      </c>
      <c r="H38" s="11" t="s">
        <v>40</v>
      </c>
      <c r="I38" s="114">
        <v>70168</v>
      </c>
      <c r="J38" s="111"/>
      <c r="K38" s="119"/>
      <c r="L38" s="22"/>
      <c r="M38" s="14"/>
      <c r="N38" s="55"/>
      <c r="O38" s="55"/>
    </row>
    <row r="39" spans="1:15">
      <c r="A39" s="11" t="s">
        <v>82</v>
      </c>
      <c r="B39" s="11" t="s">
        <v>22</v>
      </c>
      <c r="C39" s="13" t="s">
        <v>91</v>
      </c>
      <c r="D39" s="11" t="s">
        <v>48</v>
      </c>
      <c r="E39" s="16">
        <v>4</v>
      </c>
      <c r="F39" s="11">
        <v>2008</v>
      </c>
      <c r="G39" s="11" t="s">
        <v>39</v>
      </c>
      <c r="H39" s="11" t="s">
        <v>40</v>
      </c>
      <c r="I39" s="114">
        <v>4678</v>
      </c>
      <c r="J39" s="111"/>
      <c r="K39" s="119"/>
      <c r="L39" s="22"/>
      <c r="M39" s="14"/>
      <c r="N39" s="55"/>
      <c r="O39" s="55"/>
    </row>
    <row r="40" spans="1:15">
      <c r="A40" s="11" t="s">
        <v>82</v>
      </c>
      <c r="B40" s="11" t="s">
        <v>22</v>
      </c>
      <c r="C40" s="13" t="s">
        <v>92</v>
      </c>
      <c r="D40" s="11" t="s">
        <v>48</v>
      </c>
      <c r="E40" s="16">
        <v>103</v>
      </c>
      <c r="F40" s="11">
        <v>2008</v>
      </c>
      <c r="G40" s="11" t="s">
        <v>39</v>
      </c>
      <c r="H40" s="11" t="s">
        <v>40</v>
      </c>
      <c r="I40" s="114">
        <v>123963</v>
      </c>
      <c r="J40" s="111"/>
      <c r="K40" s="119"/>
      <c r="L40" s="22"/>
      <c r="M40" s="14"/>
      <c r="N40" s="55"/>
      <c r="O40" s="55"/>
    </row>
    <row r="41" spans="1:15">
      <c r="A41" s="11" t="s">
        <v>82</v>
      </c>
      <c r="B41" s="11" t="s">
        <v>22</v>
      </c>
      <c r="C41" s="11" t="s">
        <v>93</v>
      </c>
      <c r="D41" s="11" t="s">
        <v>48</v>
      </c>
      <c r="E41" s="16">
        <v>56.4</v>
      </c>
      <c r="F41" s="11">
        <v>2008</v>
      </c>
      <c r="G41" s="11" t="s">
        <v>39</v>
      </c>
      <c r="H41" s="11" t="s">
        <v>40</v>
      </c>
      <c r="I41" s="114">
        <v>84201</v>
      </c>
      <c r="J41" s="111"/>
      <c r="K41" s="119"/>
      <c r="L41" s="22"/>
      <c r="M41" s="14"/>
      <c r="N41" s="55"/>
      <c r="O41" s="55"/>
    </row>
    <row r="42" spans="1:15">
      <c r="A42" s="15" t="s">
        <v>94</v>
      </c>
      <c r="B42" s="11" t="s">
        <v>22</v>
      </c>
      <c r="C42" s="11" t="s">
        <v>95</v>
      </c>
      <c r="D42" s="11" t="s">
        <v>48</v>
      </c>
      <c r="E42" s="16">
        <v>501.6</v>
      </c>
      <c r="F42" s="11">
        <v>2013</v>
      </c>
      <c r="G42" s="11" t="s">
        <v>39</v>
      </c>
      <c r="H42" s="11" t="s">
        <v>40</v>
      </c>
      <c r="I42" s="114">
        <v>586601</v>
      </c>
      <c r="J42" s="111"/>
      <c r="K42" s="119"/>
      <c r="L42" s="22"/>
      <c r="M42" s="14"/>
      <c r="N42" s="55"/>
      <c r="O42" s="55"/>
    </row>
    <row r="43" spans="1:15">
      <c r="A43" s="15" t="s">
        <v>96</v>
      </c>
      <c r="B43" s="11" t="s">
        <v>22</v>
      </c>
      <c r="C43" s="11" t="s">
        <v>97</v>
      </c>
      <c r="D43" s="11" t="s">
        <v>38</v>
      </c>
      <c r="E43" s="16">
        <v>72</v>
      </c>
      <c r="F43" s="11">
        <v>2010</v>
      </c>
      <c r="G43" s="11" t="s">
        <v>39</v>
      </c>
      <c r="H43" s="11" t="s">
        <v>40</v>
      </c>
      <c r="I43" s="114">
        <v>84201</v>
      </c>
      <c r="J43" s="111"/>
      <c r="K43" s="119"/>
      <c r="L43" s="22"/>
      <c r="M43" s="14"/>
      <c r="N43" s="55"/>
      <c r="O43" s="55"/>
    </row>
    <row r="44" spans="1:15">
      <c r="A44" s="11" t="s">
        <v>98</v>
      </c>
      <c r="B44" s="11" t="s">
        <v>22</v>
      </c>
      <c r="C44" s="11" t="s">
        <v>99</v>
      </c>
      <c r="D44" s="11" t="s">
        <v>38</v>
      </c>
      <c r="E44" s="26">
        <v>294</v>
      </c>
      <c r="F44" s="11">
        <v>2015</v>
      </c>
      <c r="G44" s="11" t="s">
        <v>39</v>
      </c>
      <c r="H44" s="11" t="s">
        <v>40</v>
      </c>
      <c r="I44" s="114">
        <v>343821</v>
      </c>
      <c r="J44" s="111"/>
      <c r="K44" s="119"/>
      <c r="L44" s="22"/>
      <c r="M44" s="14"/>
      <c r="N44" s="55"/>
      <c r="O44" s="55"/>
    </row>
    <row r="45" spans="1:15">
      <c r="A45" s="15" t="s">
        <v>100</v>
      </c>
      <c r="B45" s="15" t="s">
        <v>22</v>
      </c>
      <c r="C45" s="15" t="s">
        <v>101</v>
      </c>
      <c r="D45" s="11" t="s">
        <v>38</v>
      </c>
      <c r="E45" s="16">
        <v>51.07</v>
      </c>
      <c r="F45" s="11">
        <v>2012</v>
      </c>
      <c r="G45" s="11" t="s">
        <v>39</v>
      </c>
      <c r="H45" s="11" t="s">
        <v>40</v>
      </c>
      <c r="I45" s="114">
        <v>59724</v>
      </c>
      <c r="J45" s="111"/>
      <c r="K45" s="119" t="s">
        <v>41</v>
      </c>
      <c r="L45" s="22"/>
      <c r="M45" s="14"/>
      <c r="N45" s="55"/>
      <c r="O45" s="55"/>
    </row>
    <row r="46" spans="1:15">
      <c r="A46" s="11" t="s">
        <v>102</v>
      </c>
      <c r="B46" s="11" t="s">
        <v>22</v>
      </c>
      <c r="C46" s="11" t="s">
        <v>103</v>
      </c>
      <c r="D46" s="11" t="s">
        <v>48</v>
      </c>
      <c r="E46" s="16">
        <v>29.4</v>
      </c>
      <c r="F46" s="11">
        <v>2012</v>
      </c>
      <c r="G46" s="11" t="s">
        <v>39</v>
      </c>
      <c r="H46" s="11" t="s">
        <v>40</v>
      </c>
      <c r="I46" s="114">
        <v>34382</v>
      </c>
      <c r="J46" s="111"/>
      <c r="K46" s="119" t="s">
        <v>41</v>
      </c>
      <c r="L46" s="22"/>
      <c r="M46" s="14"/>
      <c r="N46" s="55"/>
      <c r="O46" s="55"/>
    </row>
    <row r="47" spans="1:15">
      <c r="A47" s="15" t="s">
        <v>104</v>
      </c>
      <c r="B47" s="15" t="s">
        <v>36</v>
      </c>
      <c r="C47" s="15" t="s">
        <v>105</v>
      </c>
      <c r="D47" s="11" t="s">
        <v>38</v>
      </c>
      <c r="E47" s="16">
        <v>26.88</v>
      </c>
      <c r="F47" s="11">
        <v>2011</v>
      </c>
      <c r="G47" s="11" t="s">
        <v>39</v>
      </c>
      <c r="H47" s="11" t="s">
        <v>40</v>
      </c>
      <c r="I47" s="114">
        <v>31435</v>
      </c>
      <c r="J47" s="111"/>
      <c r="K47" s="119" t="s">
        <v>41</v>
      </c>
      <c r="L47" s="22"/>
      <c r="M47" s="14"/>
      <c r="N47" s="55"/>
      <c r="O47" s="55"/>
    </row>
    <row r="48" spans="1:15">
      <c r="A48" s="15" t="s">
        <v>104</v>
      </c>
      <c r="B48" s="15" t="s">
        <v>36</v>
      </c>
      <c r="C48" s="15" t="s">
        <v>106</v>
      </c>
      <c r="D48" s="11" t="s">
        <v>38</v>
      </c>
      <c r="E48" s="16">
        <v>61.74</v>
      </c>
      <c r="F48" s="11">
        <v>2011</v>
      </c>
      <c r="G48" s="11" t="s">
        <v>39</v>
      </c>
      <c r="H48" s="11" t="s">
        <v>40</v>
      </c>
      <c r="I48" s="114">
        <v>72202</v>
      </c>
      <c r="J48" s="111"/>
      <c r="K48" s="119" t="s">
        <v>41</v>
      </c>
      <c r="L48" s="22"/>
      <c r="M48" s="14"/>
      <c r="N48" s="55"/>
      <c r="O48" s="55"/>
    </row>
    <row r="49" spans="1:15">
      <c r="A49" s="15" t="s">
        <v>107</v>
      </c>
      <c r="B49" s="15" t="s">
        <v>36</v>
      </c>
      <c r="C49" s="15" t="s">
        <v>108</v>
      </c>
      <c r="D49" s="11" t="s">
        <v>38</v>
      </c>
      <c r="E49" s="16">
        <v>69.3</v>
      </c>
      <c r="F49" s="11">
        <v>2011</v>
      </c>
      <c r="G49" s="11" t="s">
        <v>39</v>
      </c>
      <c r="H49" s="11" t="s">
        <v>40</v>
      </c>
      <c r="I49" s="114">
        <v>81044</v>
      </c>
      <c r="J49" s="111"/>
      <c r="K49" s="119" t="s">
        <v>41</v>
      </c>
      <c r="L49" s="22"/>
      <c r="M49" s="14"/>
      <c r="N49" s="55"/>
      <c r="O49" s="55"/>
    </row>
    <row r="50" spans="1:15">
      <c r="A50" s="15" t="s">
        <v>107</v>
      </c>
      <c r="B50" s="15" t="s">
        <v>36</v>
      </c>
      <c r="C50" s="15" t="s">
        <v>109</v>
      </c>
      <c r="D50" s="11" t="s">
        <v>38</v>
      </c>
      <c r="E50" s="16">
        <v>29.4</v>
      </c>
      <c r="F50" s="11">
        <v>2011</v>
      </c>
      <c r="G50" s="11" t="s">
        <v>39</v>
      </c>
      <c r="H50" s="11" t="s">
        <v>40</v>
      </c>
      <c r="I50" s="114">
        <v>34382</v>
      </c>
      <c r="J50" s="111"/>
      <c r="K50" s="119" t="s">
        <v>41</v>
      </c>
      <c r="L50" s="22"/>
      <c r="M50" s="14"/>
      <c r="N50" s="55"/>
      <c r="O50" s="55"/>
    </row>
    <row r="51" spans="1:15">
      <c r="A51" s="15" t="s">
        <v>110</v>
      </c>
      <c r="B51" s="15" t="s">
        <v>22</v>
      </c>
      <c r="C51" s="15" t="s">
        <v>110</v>
      </c>
      <c r="D51" s="11" t="s">
        <v>58</v>
      </c>
      <c r="E51" s="16">
        <v>436</v>
      </c>
      <c r="F51" s="11">
        <v>2018</v>
      </c>
      <c r="G51" s="11" t="s">
        <v>39</v>
      </c>
      <c r="H51" s="11" t="s">
        <v>40</v>
      </c>
      <c r="I51" s="114">
        <v>439000</v>
      </c>
      <c r="J51" s="111"/>
      <c r="K51" s="119" t="s">
        <v>70</v>
      </c>
      <c r="L51" s="27">
        <v>545000</v>
      </c>
      <c r="M51" s="14"/>
      <c r="N51" s="55"/>
      <c r="O51" s="55"/>
    </row>
    <row r="52" spans="1:15">
      <c r="A52" s="11" t="s">
        <v>111</v>
      </c>
      <c r="B52" s="15" t="s">
        <v>36</v>
      </c>
      <c r="C52" s="11" t="s">
        <v>112</v>
      </c>
      <c r="D52" s="11" t="s">
        <v>48</v>
      </c>
      <c r="E52" s="16">
        <v>78.540000000000006</v>
      </c>
      <c r="F52" s="11">
        <v>2012</v>
      </c>
      <c r="G52" s="11" t="s">
        <v>39</v>
      </c>
      <c r="H52" s="11" t="s">
        <v>40</v>
      </c>
      <c r="I52" s="114">
        <v>91849</v>
      </c>
      <c r="J52" s="111"/>
      <c r="K52" s="119" t="s">
        <v>41</v>
      </c>
      <c r="L52" s="22"/>
      <c r="M52" s="14"/>
      <c r="N52" s="55"/>
      <c r="O52" s="55"/>
    </row>
    <row r="53" spans="1:15">
      <c r="A53" s="15" t="s">
        <v>113</v>
      </c>
      <c r="B53" s="15" t="s">
        <v>36</v>
      </c>
      <c r="C53" s="11" t="s">
        <v>114</v>
      </c>
      <c r="D53" s="11" t="s">
        <v>38</v>
      </c>
      <c r="E53" s="16">
        <v>9</v>
      </c>
      <c r="F53" s="11">
        <v>2014</v>
      </c>
      <c r="G53" s="11" t="s">
        <v>39</v>
      </c>
      <c r="H53" s="11" t="s">
        <v>40</v>
      </c>
      <c r="I53" s="114">
        <v>10525</v>
      </c>
      <c r="J53" s="111"/>
      <c r="K53" s="119"/>
      <c r="L53" s="22"/>
      <c r="M53" s="14"/>
      <c r="N53" s="55"/>
      <c r="O53" s="55"/>
    </row>
    <row r="54" spans="1:15">
      <c r="A54" s="15" t="s">
        <v>113</v>
      </c>
      <c r="B54" s="15" t="s">
        <v>36</v>
      </c>
      <c r="C54" s="11" t="s">
        <v>115</v>
      </c>
      <c r="D54" s="11" t="s">
        <v>38</v>
      </c>
      <c r="E54" s="16">
        <v>13</v>
      </c>
      <c r="F54" s="11">
        <v>2014</v>
      </c>
      <c r="G54" s="11" t="s">
        <v>39</v>
      </c>
      <c r="H54" s="11" t="s">
        <v>40</v>
      </c>
      <c r="I54" s="114">
        <v>15203</v>
      </c>
      <c r="J54" s="111"/>
      <c r="K54" s="119"/>
      <c r="L54" s="22"/>
      <c r="M54" s="14"/>
      <c r="N54" s="55"/>
      <c r="O54" s="55"/>
    </row>
    <row r="55" spans="1:15">
      <c r="A55" s="11" t="s">
        <v>116</v>
      </c>
      <c r="B55" s="15" t="s">
        <v>36</v>
      </c>
      <c r="C55" s="11" t="s">
        <v>117</v>
      </c>
      <c r="D55" s="11" t="s">
        <v>38</v>
      </c>
      <c r="E55" s="16">
        <v>81</v>
      </c>
      <c r="F55" s="11">
        <v>2007</v>
      </c>
      <c r="G55" s="11" t="s">
        <v>39</v>
      </c>
      <c r="H55" s="11" t="s">
        <v>40</v>
      </c>
      <c r="I55" s="114">
        <v>94726</v>
      </c>
      <c r="J55" s="111"/>
      <c r="K55" s="119"/>
      <c r="L55" s="22"/>
      <c r="M55" s="14" t="s">
        <v>118</v>
      </c>
      <c r="N55" s="55"/>
      <c r="O55" s="55"/>
    </row>
    <row r="56" spans="1:15">
      <c r="A56" s="11" t="s">
        <v>116</v>
      </c>
      <c r="B56" s="15" t="s">
        <v>36</v>
      </c>
      <c r="C56" s="11" t="s">
        <v>119</v>
      </c>
      <c r="D56" s="11" t="s">
        <v>38</v>
      </c>
      <c r="E56" s="16">
        <v>103</v>
      </c>
      <c r="F56" s="11">
        <v>2014</v>
      </c>
      <c r="G56" s="11" t="s">
        <v>39</v>
      </c>
      <c r="H56" s="11" t="s">
        <v>40</v>
      </c>
      <c r="I56" s="114">
        <v>120454</v>
      </c>
      <c r="J56" s="111"/>
      <c r="K56" s="119"/>
      <c r="L56" s="22"/>
      <c r="M56" s="14" t="s">
        <v>120</v>
      </c>
      <c r="N56" s="55"/>
      <c r="O56" s="55"/>
    </row>
    <row r="57" spans="1:15">
      <c r="A57" s="11" t="s">
        <v>116</v>
      </c>
      <c r="B57" s="15" t="s">
        <v>36</v>
      </c>
      <c r="C57" s="11" t="s">
        <v>121</v>
      </c>
      <c r="D57" s="11" t="s">
        <v>38</v>
      </c>
      <c r="E57" s="16">
        <v>58</v>
      </c>
      <c r="F57" s="11">
        <v>2014</v>
      </c>
      <c r="G57" s="11" t="s">
        <v>39</v>
      </c>
      <c r="H57" s="11" t="s">
        <v>40</v>
      </c>
      <c r="I57" s="114">
        <v>67829</v>
      </c>
      <c r="J57" s="111"/>
      <c r="K57" s="119"/>
      <c r="L57" s="22"/>
      <c r="M57" s="14" t="s">
        <v>122</v>
      </c>
      <c r="N57" s="55"/>
      <c r="O57" s="55"/>
    </row>
    <row r="58" spans="1:15">
      <c r="A58" s="11" t="s">
        <v>123</v>
      </c>
      <c r="B58" s="15" t="s">
        <v>22</v>
      </c>
      <c r="C58" s="11" t="s">
        <v>124</v>
      </c>
      <c r="D58" s="11" t="s">
        <v>58</v>
      </c>
      <c r="E58" s="16">
        <v>275</v>
      </c>
      <c r="F58" s="11">
        <v>2020</v>
      </c>
      <c r="G58" s="11" t="s">
        <v>39</v>
      </c>
      <c r="H58" s="11" t="s">
        <v>40</v>
      </c>
      <c r="I58" s="114">
        <v>376000</v>
      </c>
      <c r="J58" s="111"/>
      <c r="K58" s="119" t="s">
        <v>70</v>
      </c>
      <c r="L58" s="27">
        <v>453750</v>
      </c>
      <c r="M58" s="14"/>
      <c r="N58" s="55"/>
      <c r="O58" s="55"/>
    </row>
    <row r="59" spans="1:15">
      <c r="A59" s="15" t="s">
        <v>125</v>
      </c>
      <c r="B59" s="15" t="s">
        <v>36</v>
      </c>
      <c r="C59" s="15" t="s">
        <v>126</v>
      </c>
      <c r="D59" s="11" t="s">
        <v>38</v>
      </c>
      <c r="E59" s="16">
        <v>87.78</v>
      </c>
      <c r="F59" s="11">
        <v>2011</v>
      </c>
      <c r="G59" s="11" t="s">
        <v>39</v>
      </c>
      <c r="H59" s="11" t="s">
        <v>40</v>
      </c>
      <c r="I59" s="114">
        <v>102655</v>
      </c>
      <c r="J59" s="111"/>
      <c r="K59" s="119" t="s">
        <v>41</v>
      </c>
      <c r="L59" s="22"/>
      <c r="M59" s="14"/>
      <c r="N59" s="55"/>
      <c r="O59" s="55"/>
    </row>
    <row r="60" spans="1:15">
      <c r="A60" s="15" t="s">
        <v>125</v>
      </c>
      <c r="B60" s="15" t="s">
        <v>36</v>
      </c>
      <c r="C60" s="15" t="s">
        <v>127</v>
      </c>
      <c r="D60" s="11" t="s">
        <v>38</v>
      </c>
      <c r="E60" s="16">
        <v>69.3</v>
      </c>
      <c r="F60" s="11">
        <v>2011</v>
      </c>
      <c r="G60" s="11" t="s">
        <v>39</v>
      </c>
      <c r="H60" s="11" t="s">
        <v>40</v>
      </c>
      <c r="I60" s="114">
        <v>81044</v>
      </c>
      <c r="J60" s="111"/>
      <c r="K60" s="119" t="s">
        <v>41</v>
      </c>
      <c r="L60" s="22"/>
      <c r="M60" s="14"/>
      <c r="N60" s="55"/>
      <c r="O60" s="55"/>
    </row>
    <row r="61" spans="1:15">
      <c r="A61" s="15" t="s">
        <v>125</v>
      </c>
      <c r="B61" s="15" t="s">
        <v>36</v>
      </c>
      <c r="C61" s="15" t="s">
        <v>128</v>
      </c>
      <c r="D61" s="11" t="s">
        <v>38</v>
      </c>
      <c r="E61" s="16">
        <v>50.8</v>
      </c>
      <c r="F61" s="11">
        <v>2011</v>
      </c>
      <c r="G61" s="11" t="s">
        <v>39</v>
      </c>
      <c r="H61" s="11" t="s">
        <v>40</v>
      </c>
      <c r="I61" s="114">
        <v>59409</v>
      </c>
      <c r="J61" s="111"/>
      <c r="K61" s="119" t="s">
        <v>41</v>
      </c>
      <c r="L61" s="22"/>
      <c r="M61" s="14"/>
      <c r="N61" s="55"/>
      <c r="O61" s="55"/>
    </row>
    <row r="62" spans="1:15">
      <c r="A62" s="15" t="s">
        <v>125</v>
      </c>
      <c r="B62" s="15" t="s">
        <v>36</v>
      </c>
      <c r="C62" s="15" t="s">
        <v>129</v>
      </c>
      <c r="D62" s="11" t="s">
        <v>38</v>
      </c>
      <c r="E62" s="16">
        <v>110.88</v>
      </c>
      <c r="F62" s="11">
        <v>2011</v>
      </c>
      <c r="G62" s="11" t="s">
        <v>39</v>
      </c>
      <c r="H62" s="11" t="s">
        <v>40</v>
      </c>
      <c r="I62" s="114">
        <v>129670</v>
      </c>
      <c r="J62" s="111"/>
      <c r="K62" s="119" t="s">
        <v>41</v>
      </c>
      <c r="L62" s="22"/>
      <c r="M62" s="14"/>
      <c r="N62" s="55"/>
      <c r="O62" s="55"/>
    </row>
    <row r="63" spans="1:15">
      <c r="A63" s="15" t="s">
        <v>125</v>
      </c>
      <c r="B63" s="15" t="s">
        <v>36</v>
      </c>
      <c r="C63" s="15" t="s">
        <v>130</v>
      </c>
      <c r="D63" s="11" t="s">
        <v>38</v>
      </c>
      <c r="E63" s="16">
        <v>50.82</v>
      </c>
      <c r="F63" s="11">
        <v>2011</v>
      </c>
      <c r="G63" s="11" t="s">
        <v>39</v>
      </c>
      <c r="H63" s="11" t="s">
        <v>40</v>
      </c>
      <c r="I63" s="114">
        <v>59432</v>
      </c>
      <c r="J63" s="111"/>
      <c r="K63" s="119" t="s">
        <v>41</v>
      </c>
      <c r="L63" s="22"/>
      <c r="M63" s="14"/>
      <c r="N63" s="55"/>
      <c r="O63" s="55"/>
    </row>
    <row r="64" spans="1:15">
      <c r="A64" s="11" t="s">
        <v>131</v>
      </c>
      <c r="B64" s="11" t="s">
        <v>22</v>
      </c>
      <c r="C64" s="11" t="s">
        <v>132</v>
      </c>
      <c r="D64" s="11" t="s">
        <v>38</v>
      </c>
      <c r="E64" s="16">
        <v>52.5</v>
      </c>
      <c r="F64" s="11">
        <v>2012</v>
      </c>
      <c r="G64" s="11" t="s">
        <v>39</v>
      </c>
      <c r="H64" s="11" t="s">
        <v>40</v>
      </c>
      <c r="I64" s="114">
        <v>61397</v>
      </c>
      <c r="J64" s="111"/>
      <c r="K64" s="119"/>
      <c r="L64" s="22"/>
      <c r="M64" s="14" t="s">
        <v>133</v>
      </c>
      <c r="N64" s="55"/>
      <c r="O64" s="55"/>
    </row>
    <row r="65" spans="1:15">
      <c r="A65" s="11" t="s">
        <v>131</v>
      </c>
      <c r="B65" s="11" t="s">
        <v>22</v>
      </c>
      <c r="C65" s="11" t="s">
        <v>134</v>
      </c>
      <c r="D65" s="11" t="s">
        <v>38</v>
      </c>
      <c r="E65" s="16">
        <v>129.36000000000001</v>
      </c>
      <c r="F65" s="11">
        <v>2012</v>
      </c>
      <c r="G65" s="11" t="s">
        <v>39</v>
      </c>
      <c r="H65" s="11" t="s">
        <v>40</v>
      </c>
      <c r="I65" s="114">
        <v>151281</v>
      </c>
      <c r="J65" s="111"/>
      <c r="K65" s="119" t="s">
        <v>41</v>
      </c>
      <c r="L65" s="22"/>
      <c r="M65" s="14"/>
      <c r="N65" s="55"/>
      <c r="O65" s="55"/>
    </row>
    <row r="66" spans="1:15">
      <c r="A66" s="11" t="s">
        <v>135</v>
      </c>
      <c r="B66" s="11" t="s">
        <v>22</v>
      </c>
      <c r="C66" s="11" t="s">
        <v>136</v>
      </c>
      <c r="D66" s="11" t="s">
        <v>48</v>
      </c>
      <c r="E66" s="16">
        <v>70</v>
      </c>
      <c r="F66" s="11">
        <v>2013</v>
      </c>
      <c r="G66" s="11" t="s">
        <v>39</v>
      </c>
      <c r="H66" s="11" t="s">
        <v>40</v>
      </c>
      <c r="I66" s="114">
        <v>93124</v>
      </c>
      <c r="J66" s="111"/>
      <c r="K66" s="119"/>
      <c r="L66" s="22"/>
      <c r="M66" s="14" t="s">
        <v>137</v>
      </c>
      <c r="N66" s="55"/>
      <c r="O66" s="55"/>
    </row>
    <row r="67" spans="1:15">
      <c r="A67" s="11" t="s">
        <v>135</v>
      </c>
      <c r="B67" s="11" t="s">
        <v>22</v>
      </c>
      <c r="C67" s="11" t="s">
        <v>138</v>
      </c>
      <c r="D67" s="11" t="s">
        <v>58</v>
      </c>
      <c r="E67" s="26">
        <v>490</v>
      </c>
      <c r="F67" s="11">
        <v>2017</v>
      </c>
      <c r="G67" s="11" t="s">
        <v>139</v>
      </c>
      <c r="H67" s="11" t="s">
        <v>40</v>
      </c>
      <c r="I67" s="114">
        <v>573035</v>
      </c>
      <c r="J67" s="111"/>
      <c r="K67" s="119" t="s">
        <v>70</v>
      </c>
      <c r="L67" s="27">
        <v>245000</v>
      </c>
      <c r="M67" s="14" t="s">
        <v>140</v>
      </c>
      <c r="N67" s="55"/>
      <c r="O67" s="55"/>
    </row>
    <row r="68" spans="1:15">
      <c r="A68" s="11" t="s">
        <v>135</v>
      </c>
      <c r="B68" s="11" t="s">
        <v>22</v>
      </c>
      <c r="C68" s="11" t="s">
        <v>141</v>
      </c>
      <c r="D68" s="11" t="s">
        <v>38</v>
      </c>
      <c r="E68" s="26">
        <v>51</v>
      </c>
      <c r="F68" s="11">
        <v>2017</v>
      </c>
      <c r="G68" s="11" t="s">
        <v>139</v>
      </c>
      <c r="H68" s="11" t="s">
        <v>40</v>
      </c>
      <c r="I68" s="114">
        <v>58473</v>
      </c>
      <c r="J68" s="111"/>
      <c r="K68" s="119"/>
      <c r="L68" s="22"/>
      <c r="M68" s="14" t="s">
        <v>140</v>
      </c>
      <c r="N68" s="55"/>
      <c r="O68" s="55"/>
    </row>
    <row r="69" spans="1:15">
      <c r="A69" s="11" t="s">
        <v>135</v>
      </c>
      <c r="B69" s="11" t="s">
        <v>22</v>
      </c>
      <c r="C69" s="11" t="s">
        <v>142</v>
      </c>
      <c r="D69" s="11" t="s">
        <v>143</v>
      </c>
      <c r="E69" s="26">
        <v>649</v>
      </c>
      <c r="F69" s="11">
        <v>2015</v>
      </c>
      <c r="G69" s="11" t="s">
        <v>52</v>
      </c>
      <c r="H69" s="11" t="s">
        <v>144</v>
      </c>
      <c r="I69" s="114">
        <v>758980</v>
      </c>
      <c r="J69" s="111"/>
      <c r="K69" s="119"/>
      <c r="L69" s="22"/>
      <c r="M69" s="14" t="s">
        <v>145</v>
      </c>
      <c r="N69" s="55"/>
      <c r="O69" s="55"/>
    </row>
    <row r="70" spans="1:15">
      <c r="A70" s="11" t="s">
        <v>135</v>
      </c>
      <c r="B70" s="11" t="s">
        <v>22</v>
      </c>
      <c r="C70" s="11" t="s">
        <v>146</v>
      </c>
      <c r="D70" s="11" t="s">
        <v>143</v>
      </c>
      <c r="E70" s="26">
        <v>649</v>
      </c>
      <c r="F70" s="11">
        <v>2015</v>
      </c>
      <c r="G70" s="11" t="s">
        <v>52</v>
      </c>
      <c r="H70" s="11" t="s">
        <v>144</v>
      </c>
      <c r="I70" s="114">
        <v>758980</v>
      </c>
      <c r="J70" s="111"/>
      <c r="K70" s="119"/>
      <c r="L70" s="22"/>
      <c r="M70" s="14" t="s">
        <v>145</v>
      </c>
      <c r="N70" s="55"/>
      <c r="O70" s="55"/>
    </row>
    <row r="71" spans="1:15">
      <c r="A71" s="11" t="s">
        <v>135</v>
      </c>
      <c r="B71" s="11" t="s">
        <v>22</v>
      </c>
      <c r="C71" s="11" t="s">
        <v>147</v>
      </c>
      <c r="D71" s="11" t="s">
        <v>143</v>
      </c>
      <c r="E71" s="26">
        <v>318</v>
      </c>
      <c r="F71" s="11">
        <v>2015</v>
      </c>
      <c r="G71" s="11" t="s">
        <v>52</v>
      </c>
      <c r="H71" s="11" t="s">
        <v>144</v>
      </c>
      <c r="I71" s="114">
        <v>371888</v>
      </c>
      <c r="J71" s="111"/>
      <c r="K71" s="119"/>
      <c r="L71" s="22"/>
      <c r="M71" s="14" t="s">
        <v>145</v>
      </c>
      <c r="N71" s="55"/>
      <c r="O71" s="55"/>
    </row>
    <row r="72" spans="1:15">
      <c r="A72" s="11" t="s">
        <v>135</v>
      </c>
      <c r="B72" s="11" t="s">
        <v>22</v>
      </c>
      <c r="C72" s="11" t="s">
        <v>148</v>
      </c>
      <c r="D72" s="11" t="s">
        <v>143</v>
      </c>
      <c r="E72" s="26">
        <v>272</v>
      </c>
      <c r="F72" s="11">
        <v>2015</v>
      </c>
      <c r="G72" s="11" t="s">
        <v>52</v>
      </c>
      <c r="H72" s="11" t="s">
        <v>144</v>
      </c>
      <c r="I72" s="114">
        <v>318093</v>
      </c>
      <c r="J72" s="111"/>
      <c r="K72" s="119"/>
      <c r="L72" s="22"/>
      <c r="M72" s="14" t="s">
        <v>145</v>
      </c>
      <c r="N72" s="55"/>
      <c r="O72" s="55"/>
    </row>
    <row r="73" spans="1:15">
      <c r="A73" s="11" t="s">
        <v>135</v>
      </c>
      <c r="B73" s="11" t="s">
        <v>22</v>
      </c>
      <c r="C73" s="11" t="s">
        <v>149</v>
      </c>
      <c r="D73" s="11" t="s">
        <v>143</v>
      </c>
      <c r="E73" s="26">
        <v>562</v>
      </c>
      <c r="F73" s="11">
        <v>2015</v>
      </c>
      <c r="G73" s="11" t="s">
        <v>52</v>
      </c>
      <c r="H73" s="11" t="s">
        <v>144</v>
      </c>
      <c r="I73" s="114">
        <v>663084</v>
      </c>
      <c r="J73" s="111"/>
      <c r="K73" s="119"/>
      <c r="L73" s="22"/>
      <c r="M73" s="14" t="s">
        <v>145</v>
      </c>
      <c r="N73" s="57"/>
      <c r="O73" s="57"/>
    </row>
    <row r="74" spans="1:15">
      <c r="A74" s="11" t="s">
        <v>135</v>
      </c>
      <c r="B74" s="11" t="s">
        <v>22</v>
      </c>
      <c r="C74" s="11" t="s">
        <v>150</v>
      </c>
      <c r="D74" s="11" t="s">
        <v>143</v>
      </c>
      <c r="E74" s="26">
        <v>649</v>
      </c>
      <c r="F74" s="11">
        <v>2017</v>
      </c>
      <c r="G74" s="11" t="s">
        <v>52</v>
      </c>
      <c r="H74" s="11" t="s">
        <v>144</v>
      </c>
      <c r="I74" s="114">
        <v>758980</v>
      </c>
      <c r="J74" s="111"/>
      <c r="K74" s="119"/>
      <c r="L74" s="22"/>
      <c r="M74" s="14" t="s">
        <v>151</v>
      </c>
      <c r="N74" s="58"/>
      <c r="O74" s="58"/>
    </row>
    <row r="75" spans="1:15">
      <c r="A75" s="11" t="s">
        <v>135</v>
      </c>
      <c r="B75" s="11" t="s">
        <v>22</v>
      </c>
      <c r="C75" s="11" t="s">
        <v>152</v>
      </c>
      <c r="D75" s="11" t="s">
        <v>143</v>
      </c>
      <c r="E75" s="26">
        <v>649</v>
      </c>
      <c r="F75" s="11">
        <v>2017</v>
      </c>
      <c r="G75" s="11" t="s">
        <v>52</v>
      </c>
      <c r="H75" s="11" t="s">
        <v>144</v>
      </c>
      <c r="I75" s="114">
        <v>758980</v>
      </c>
      <c r="J75" s="111"/>
      <c r="K75" s="119"/>
      <c r="L75" s="22"/>
      <c r="M75" s="14" t="s">
        <v>151</v>
      </c>
      <c r="N75" s="58"/>
      <c r="O75" s="58"/>
    </row>
    <row r="76" spans="1:15">
      <c r="A76" s="11" t="s">
        <v>153</v>
      </c>
      <c r="B76" s="11" t="s">
        <v>22</v>
      </c>
      <c r="C76" s="11" t="s">
        <v>154</v>
      </c>
      <c r="D76" s="11" t="s">
        <v>48</v>
      </c>
      <c r="E76" s="16">
        <v>50</v>
      </c>
      <c r="F76" s="11">
        <v>2013</v>
      </c>
      <c r="G76" s="11" t="s">
        <v>39</v>
      </c>
      <c r="H76" s="11" t="s">
        <v>40</v>
      </c>
      <c r="I76" s="114">
        <v>58473</v>
      </c>
      <c r="J76" s="111"/>
      <c r="K76" s="119"/>
      <c r="L76" s="22"/>
      <c r="M76" s="14" t="s">
        <v>155</v>
      </c>
      <c r="N76" s="55"/>
      <c r="O76" s="55"/>
    </row>
    <row r="77" spans="1:15">
      <c r="A77" s="11" t="s">
        <v>153</v>
      </c>
      <c r="B77" s="11" t="s">
        <v>22</v>
      </c>
      <c r="C77" s="11" t="s">
        <v>156</v>
      </c>
      <c r="D77" s="11" t="s">
        <v>48</v>
      </c>
      <c r="E77" s="16">
        <v>51</v>
      </c>
      <c r="F77" s="11">
        <v>2014</v>
      </c>
      <c r="G77" s="11" t="s">
        <v>39</v>
      </c>
      <c r="H77" s="11" t="s">
        <v>40</v>
      </c>
      <c r="I77" s="114">
        <v>59642</v>
      </c>
      <c r="J77" s="111"/>
      <c r="K77" s="119"/>
      <c r="L77" s="22"/>
      <c r="M77" s="28" t="s">
        <v>157</v>
      </c>
      <c r="N77" s="57"/>
      <c r="O77" s="57"/>
    </row>
    <row r="78" spans="1:15">
      <c r="A78" s="15" t="s">
        <v>153</v>
      </c>
      <c r="B78" s="11" t="s">
        <v>22</v>
      </c>
      <c r="C78" s="15" t="s">
        <v>158</v>
      </c>
      <c r="D78" s="11" t="s">
        <v>38</v>
      </c>
      <c r="E78" s="16">
        <v>276.64</v>
      </c>
      <c r="F78" s="11">
        <v>2012</v>
      </c>
      <c r="G78" s="11" t="s">
        <v>52</v>
      </c>
      <c r="H78" s="11" t="s">
        <v>40</v>
      </c>
      <c r="I78" s="114">
        <v>323519</v>
      </c>
      <c r="J78" s="111"/>
      <c r="K78" s="119" t="s">
        <v>41</v>
      </c>
      <c r="L78" s="22"/>
      <c r="M78" s="14"/>
      <c r="N78" s="57"/>
      <c r="O78" s="57"/>
    </row>
    <row r="79" spans="1:15">
      <c r="A79" s="15" t="s">
        <v>153</v>
      </c>
      <c r="B79" s="11" t="s">
        <v>22</v>
      </c>
      <c r="C79" s="15" t="s">
        <v>159</v>
      </c>
      <c r="D79" s="11" t="s">
        <v>38</v>
      </c>
      <c r="E79" s="16">
        <v>93.18</v>
      </c>
      <c r="F79" s="11">
        <v>2012</v>
      </c>
      <c r="G79" s="11" t="s">
        <v>52</v>
      </c>
      <c r="H79" s="11" t="s">
        <v>40</v>
      </c>
      <c r="I79" s="114">
        <v>108970</v>
      </c>
      <c r="J79" s="111"/>
      <c r="K79" s="119" t="s">
        <v>41</v>
      </c>
      <c r="L79" s="22"/>
      <c r="M79" s="14"/>
      <c r="N79" s="55"/>
      <c r="O79" s="55"/>
    </row>
    <row r="80" spans="1:15">
      <c r="A80" s="11" t="s">
        <v>153</v>
      </c>
      <c r="B80" s="11" t="s">
        <v>22</v>
      </c>
      <c r="C80" s="11" t="s">
        <v>160</v>
      </c>
      <c r="D80" s="11" t="s">
        <v>38</v>
      </c>
      <c r="E80" s="16">
        <v>200</v>
      </c>
      <c r="F80" s="11">
        <v>2012</v>
      </c>
      <c r="G80" s="11" t="s">
        <v>39</v>
      </c>
      <c r="H80" s="11" t="s">
        <v>40</v>
      </c>
      <c r="I80" s="114">
        <v>233892</v>
      </c>
      <c r="J80" s="111"/>
      <c r="K80" s="119"/>
      <c r="L80" s="22"/>
      <c r="M80" s="14" t="s">
        <v>161</v>
      </c>
      <c r="N80" s="55"/>
      <c r="O80" s="55"/>
    </row>
    <row r="81" spans="1:15">
      <c r="A81" s="11" t="s">
        <v>153</v>
      </c>
      <c r="B81" s="11" t="s">
        <v>22</v>
      </c>
      <c r="C81" s="11" t="s">
        <v>162</v>
      </c>
      <c r="D81" s="11" t="s">
        <v>38</v>
      </c>
      <c r="E81" s="16">
        <v>81</v>
      </c>
      <c r="F81" s="11">
        <v>2013</v>
      </c>
      <c r="G81" s="11" t="s">
        <v>39</v>
      </c>
      <c r="H81" s="11" t="s">
        <v>40</v>
      </c>
      <c r="I81" s="114">
        <v>94726</v>
      </c>
      <c r="J81" s="111"/>
      <c r="K81" s="119"/>
      <c r="L81" s="22"/>
      <c r="M81" s="14" t="s">
        <v>163</v>
      </c>
      <c r="N81" s="55"/>
      <c r="O81" s="55"/>
    </row>
    <row r="82" spans="1:15">
      <c r="A82" s="11" t="s">
        <v>153</v>
      </c>
      <c r="B82" s="11" t="s">
        <v>22</v>
      </c>
      <c r="C82" s="11" t="s">
        <v>164</v>
      </c>
      <c r="D82" s="11" t="s">
        <v>38</v>
      </c>
      <c r="E82" s="16">
        <v>121</v>
      </c>
      <c r="F82" s="11">
        <v>2014</v>
      </c>
      <c r="G82" s="11" t="s">
        <v>39</v>
      </c>
      <c r="H82" s="11" t="s">
        <v>40</v>
      </c>
      <c r="I82" s="114">
        <v>141505</v>
      </c>
      <c r="J82" s="111"/>
      <c r="K82" s="119"/>
      <c r="L82" s="22"/>
      <c r="M82" s="28" t="s">
        <v>165</v>
      </c>
      <c r="N82" s="57"/>
      <c r="O82" s="57"/>
    </row>
    <row r="83" spans="1:15">
      <c r="A83" s="11" t="s">
        <v>166</v>
      </c>
      <c r="B83" s="11" t="s">
        <v>68</v>
      </c>
      <c r="C83" s="11" t="s">
        <v>167</v>
      </c>
      <c r="D83" s="11" t="s">
        <v>38</v>
      </c>
      <c r="E83" s="16">
        <v>100</v>
      </c>
      <c r="F83" s="11">
        <v>2017</v>
      </c>
      <c r="G83" s="11" t="s">
        <v>39</v>
      </c>
      <c r="H83" s="11" t="s">
        <v>40</v>
      </c>
      <c r="I83" s="114">
        <v>116946</v>
      </c>
      <c r="J83" s="111"/>
      <c r="K83" s="119"/>
      <c r="L83" s="22"/>
      <c r="M83" s="14"/>
      <c r="N83" s="57"/>
      <c r="O83" s="57"/>
    </row>
    <row r="84" spans="1:15">
      <c r="A84" s="11" t="s">
        <v>168</v>
      </c>
      <c r="B84" s="11" t="s">
        <v>68</v>
      </c>
      <c r="C84" s="11" t="s">
        <v>169</v>
      </c>
      <c r="D84" s="11" t="s">
        <v>58</v>
      </c>
      <c r="E84" s="26">
        <v>198</v>
      </c>
      <c r="F84" s="11">
        <v>2019</v>
      </c>
      <c r="G84" s="11" t="s">
        <v>39</v>
      </c>
      <c r="H84" s="11" t="s">
        <v>40</v>
      </c>
      <c r="I84" s="114">
        <v>231553</v>
      </c>
      <c r="J84" s="111"/>
      <c r="K84" s="119"/>
      <c r="L84" s="22"/>
      <c r="M84" s="14"/>
      <c r="N84" s="55"/>
      <c r="O84" s="55"/>
    </row>
    <row r="85" spans="1:15">
      <c r="A85" s="11" t="s">
        <v>170</v>
      </c>
      <c r="B85" s="11" t="s">
        <v>22</v>
      </c>
      <c r="C85" s="11" t="s">
        <v>170</v>
      </c>
      <c r="D85" s="11" t="s">
        <v>48</v>
      </c>
      <c r="E85" s="26">
        <v>200</v>
      </c>
      <c r="F85" s="11">
        <v>2018</v>
      </c>
      <c r="G85" s="11" t="s">
        <v>39</v>
      </c>
      <c r="H85" s="11" t="s">
        <v>40</v>
      </c>
      <c r="I85" s="114">
        <v>233892</v>
      </c>
      <c r="J85" s="111"/>
      <c r="K85" s="119"/>
      <c r="L85" s="22"/>
      <c r="M85" s="14"/>
      <c r="N85" s="57"/>
      <c r="O85" s="57"/>
    </row>
    <row r="86" spans="1:15">
      <c r="A86" s="15" t="s">
        <v>171</v>
      </c>
      <c r="B86" s="15" t="s">
        <v>22</v>
      </c>
      <c r="C86" s="15" t="s">
        <v>172</v>
      </c>
      <c r="D86" s="15" t="s">
        <v>58</v>
      </c>
      <c r="E86" s="16">
        <v>205</v>
      </c>
      <c r="F86" s="15">
        <v>2020</v>
      </c>
      <c r="G86" s="15" t="s">
        <v>39</v>
      </c>
      <c r="H86" s="11" t="s">
        <v>40</v>
      </c>
      <c r="I86" s="117">
        <v>244947</v>
      </c>
      <c r="J86" s="111"/>
      <c r="K86" s="122" t="s">
        <v>70</v>
      </c>
      <c r="L86" s="27">
        <v>256250</v>
      </c>
      <c r="M86" s="29" t="s">
        <v>173</v>
      </c>
      <c r="N86" s="59"/>
      <c r="O86" s="59"/>
    </row>
    <row r="87" spans="1:15">
      <c r="A87" s="15" t="s">
        <v>174</v>
      </c>
      <c r="B87" s="15" t="s">
        <v>36</v>
      </c>
      <c r="C87" s="15" t="s">
        <v>175</v>
      </c>
      <c r="D87" s="11" t="s">
        <v>38</v>
      </c>
      <c r="E87" s="16">
        <v>97.28</v>
      </c>
      <c r="F87" s="11">
        <v>2011</v>
      </c>
      <c r="G87" s="11" t="s">
        <v>39</v>
      </c>
      <c r="H87" s="11" t="s">
        <v>40</v>
      </c>
      <c r="I87" s="114">
        <v>113765</v>
      </c>
      <c r="J87" s="111"/>
      <c r="K87" s="119"/>
      <c r="L87" s="22"/>
      <c r="M87" s="14"/>
      <c r="N87" s="58"/>
      <c r="O87" s="58"/>
    </row>
    <row r="88" spans="1:15">
      <c r="A88" s="11" t="s">
        <v>176</v>
      </c>
      <c r="B88" s="15" t="s">
        <v>68</v>
      </c>
      <c r="C88" s="11" t="s">
        <v>177</v>
      </c>
      <c r="D88" s="11" t="s">
        <v>38</v>
      </c>
      <c r="E88" s="16">
        <v>222</v>
      </c>
      <c r="F88" s="11">
        <v>2011</v>
      </c>
      <c r="G88" s="11" t="s">
        <v>52</v>
      </c>
      <c r="H88" s="11" t="s">
        <v>40</v>
      </c>
      <c r="I88" s="114">
        <v>259620</v>
      </c>
      <c r="J88" s="111"/>
      <c r="K88" s="119" t="s">
        <v>41</v>
      </c>
      <c r="L88" s="22"/>
      <c r="M88" s="14"/>
      <c r="N88" s="58"/>
      <c r="O88" s="58"/>
    </row>
    <row r="89" spans="1:15">
      <c r="A89" s="11" t="s">
        <v>176</v>
      </c>
      <c r="B89" s="11" t="s">
        <v>68</v>
      </c>
      <c r="C89" s="11" t="s">
        <v>178</v>
      </c>
      <c r="D89" s="11" t="s">
        <v>48</v>
      </c>
      <c r="E89" s="16">
        <v>234</v>
      </c>
      <c r="F89" s="11">
        <v>2011</v>
      </c>
      <c r="G89" s="11" t="s">
        <v>52</v>
      </c>
      <c r="H89" s="11" t="s">
        <v>40</v>
      </c>
      <c r="I89" s="114">
        <v>273654</v>
      </c>
      <c r="J89" s="111"/>
      <c r="K89" s="119" t="s">
        <v>41</v>
      </c>
      <c r="L89" s="22"/>
      <c r="M89" s="14"/>
      <c r="N89" s="59"/>
      <c r="O89" s="59"/>
    </row>
    <row r="90" spans="1:15">
      <c r="A90" s="11" t="s">
        <v>176</v>
      </c>
      <c r="B90" s="15" t="s">
        <v>68</v>
      </c>
      <c r="C90" s="15" t="s">
        <v>179</v>
      </c>
      <c r="D90" s="11" t="s">
        <v>38</v>
      </c>
      <c r="E90" s="16">
        <v>99.8</v>
      </c>
      <c r="F90" s="11">
        <v>2011</v>
      </c>
      <c r="G90" s="11" t="s">
        <v>39</v>
      </c>
      <c r="H90" s="11" t="s">
        <v>40</v>
      </c>
      <c r="I90" s="114">
        <v>116712</v>
      </c>
      <c r="J90" s="111"/>
      <c r="K90" s="119"/>
      <c r="L90" s="22"/>
      <c r="M90" s="14"/>
      <c r="N90" s="55"/>
      <c r="O90" s="55"/>
    </row>
    <row r="91" spans="1:15">
      <c r="A91" s="11" t="s">
        <v>176</v>
      </c>
      <c r="B91" s="15" t="s">
        <v>68</v>
      </c>
      <c r="C91" s="15" t="s">
        <v>180</v>
      </c>
      <c r="D91" s="11" t="s">
        <v>38</v>
      </c>
      <c r="E91" s="16">
        <v>180.6</v>
      </c>
      <c r="F91" s="11">
        <v>2011</v>
      </c>
      <c r="G91" s="11" t="s">
        <v>39</v>
      </c>
      <c r="H91" s="11" t="s">
        <v>40</v>
      </c>
      <c r="I91" s="114">
        <v>211204</v>
      </c>
      <c r="J91" s="111"/>
      <c r="K91" s="119"/>
      <c r="L91" s="22"/>
      <c r="M91" s="14"/>
      <c r="N91" s="55"/>
      <c r="O91" s="55"/>
    </row>
    <row r="92" spans="1:15">
      <c r="A92" s="11" t="s">
        <v>176</v>
      </c>
      <c r="B92" s="15" t="s">
        <v>68</v>
      </c>
      <c r="C92" s="11" t="s">
        <v>181</v>
      </c>
      <c r="D92" s="11" t="s">
        <v>48</v>
      </c>
      <c r="E92" s="16">
        <v>496</v>
      </c>
      <c r="F92" s="11">
        <v>2011</v>
      </c>
      <c r="G92" s="11" t="s">
        <v>39</v>
      </c>
      <c r="H92" s="11" t="s">
        <v>40</v>
      </c>
      <c r="I92" s="114">
        <v>580052</v>
      </c>
      <c r="J92" s="111"/>
      <c r="K92" s="119"/>
      <c r="L92" s="22"/>
      <c r="M92" s="14" t="s">
        <v>182</v>
      </c>
      <c r="N92" s="55"/>
      <c r="O92" s="55"/>
    </row>
    <row r="93" spans="1:15">
      <c r="A93" s="11" t="s">
        <v>176</v>
      </c>
      <c r="B93" s="15" t="s">
        <v>68</v>
      </c>
      <c r="C93" s="11" t="s">
        <v>183</v>
      </c>
      <c r="D93" s="11" t="s">
        <v>38</v>
      </c>
      <c r="E93" s="26">
        <v>42</v>
      </c>
      <c r="F93" s="11">
        <v>2017</v>
      </c>
      <c r="G93" s="11" t="s">
        <v>39</v>
      </c>
      <c r="H93" s="11" t="s">
        <v>40</v>
      </c>
      <c r="I93" s="114">
        <v>49117</v>
      </c>
      <c r="J93" s="111"/>
      <c r="K93" s="119"/>
      <c r="L93" s="22"/>
      <c r="M93" s="14"/>
      <c r="N93" s="55"/>
      <c r="O93" s="55"/>
    </row>
    <row r="94" spans="1:15">
      <c r="A94" s="11" t="s">
        <v>176</v>
      </c>
      <c r="B94" s="15" t="s">
        <v>68</v>
      </c>
      <c r="C94" s="11" t="s">
        <v>184</v>
      </c>
      <c r="D94" s="11" t="s">
        <v>48</v>
      </c>
      <c r="E94" s="26">
        <v>48</v>
      </c>
      <c r="F94" s="11">
        <v>2017</v>
      </c>
      <c r="G94" s="11" t="s">
        <v>39</v>
      </c>
      <c r="H94" s="11" t="s">
        <v>40</v>
      </c>
      <c r="I94" s="114">
        <v>56134</v>
      </c>
      <c r="J94" s="111"/>
      <c r="K94" s="119"/>
      <c r="L94" s="22"/>
      <c r="M94" s="14"/>
      <c r="N94" s="58"/>
      <c r="O94" s="58"/>
    </row>
    <row r="95" spans="1:15">
      <c r="A95" s="11" t="s">
        <v>185</v>
      </c>
      <c r="B95" s="11" t="s">
        <v>22</v>
      </c>
      <c r="C95" s="11" t="s">
        <v>186</v>
      </c>
      <c r="D95" s="11" t="s">
        <v>38</v>
      </c>
      <c r="E95" s="16">
        <v>178</v>
      </c>
      <c r="F95" s="11">
        <v>2019</v>
      </c>
      <c r="G95" s="11" t="s">
        <v>39</v>
      </c>
      <c r="H95" s="11" t="s">
        <v>40</v>
      </c>
      <c r="I95" s="114">
        <v>208164</v>
      </c>
      <c r="J95" s="111"/>
      <c r="K95" s="119"/>
      <c r="L95" s="22"/>
      <c r="M95" s="14"/>
      <c r="N95" s="55"/>
      <c r="O95" s="55"/>
    </row>
    <row r="96" spans="1:15">
      <c r="A96" s="15" t="s">
        <v>187</v>
      </c>
      <c r="B96" s="15" t="s">
        <v>36</v>
      </c>
      <c r="C96" s="11" t="s">
        <v>188</v>
      </c>
      <c r="D96" s="11" t="s">
        <v>38</v>
      </c>
      <c r="E96" s="16">
        <v>62.2</v>
      </c>
      <c r="F96" s="11">
        <v>2010</v>
      </c>
      <c r="G96" s="11" t="s">
        <v>39</v>
      </c>
      <c r="H96" s="11" t="s">
        <v>40</v>
      </c>
      <c r="I96" s="114">
        <v>71337</v>
      </c>
      <c r="J96" s="111"/>
      <c r="K96" s="119"/>
      <c r="L96" s="22"/>
      <c r="M96" s="14" t="s">
        <v>189</v>
      </c>
      <c r="N96" s="55"/>
      <c r="O96" s="55"/>
    </row>
    <row r="97" spans="1:15">
      <c r="A97" s="15" t="s">
        <v>187</v>
      </c>
      <c r="B97" s="15" t="s">
        <v>36</v>
      </c>
      <c r="C97" s="15" t="s">
        <v>190</v>
      </c>
      <c r="D97" s="11" t="s">
        <v>38</v>
      </c>
      <c r="E97" s="16">
        <v>345.98</v>
      </c>
      <c r="F97" s="11">
        <v>2012</v>
      </c>
      <c r="G97" s="11" t="s">
        <v>39</v>
      </c>
      <c r="H97" s="11" t="s">
        <v>40</v>
      </c>
      <c r="I97" s="114">
        <v>404614</v>
      </c>
      <c r="J97" s="111"/>
      <c r="K97" s="119"/>
      <c r="L97" s="22"/>
      <c r="M97" s="14"/>
      <c r="N97" s="55"/>
      <c r="O97" s="55"/>
    </row>
    <row r="98" spans="1:15">
      <c r="A98" s="15" t="s">
        <v>187</v>
      </c>
      <c r="B98" s="15" t="s">
        <v>36</v>
      </c>
      <c r="C98" s="15" t="s">
        <v>191</v>
      </c>
      <c r="D98" s="11" t="s">
        <v>38</v>
      </c>
      <c r="E98" s="16">
        <v>73.900000000000006</v>
      </c>
      <c r="F98" s="11">
        <v>2011</v>
      </c>
      <c r="G98" s="11" t="s">
        <v>39</v>
      </c>
      <c r="H98" s="11" t="s">
        <v>40</v>
      </c>
      <c r="I98" s="114">
        <v>86423</v>
      </c>
      <c r="J98" s="111"/>
      <c r="K98" s="119" t="s">
        <v>41</v>
      </c>
      <c r="L98" s="22"/>
      <c r="M98" s="14"/>
      <c r="N98" s="55"/>
      <c r="O98" s="55"/>
    </row>
    <row r="99" spans="1:15">
      <c r="A99" s="11" t="s">
        <v>192</v>
      </c>
      <c r="B99" s="15" t="s">
        <v>36</v>
      </c>
      <c r="C99" s="11" t="s">
        <v>193</v>
      </c>
      <c r="D99" s="11" t="s">
        <v>58</v>
      </c>
      <c r="E99" s="26">
        <v>937</v>
      </c>
      <c r="F99" s="11">
        <v>2016</v>
      </c>
      <c r="G99" s="11" t="s">
        <v>39</v>
      </c>
      <c r="H99" s="11" t="s">
        <v>40</v>
      </c>
      <c r="I99" s="114">
        <v>1095784</v>
      </c>
      <c r="J99" s="111"/>
      <c r="K99" s="119" t="s">
        <v>70</v>
      </c>
      <c r="L99" s="27">
        <v>600000</v>
      </c>
      <c r="M99" s="14"/>
      <c r="N99" s="55"/>
      <c r="O99" s="55"/>
    </row>
    <row r="100" spans="1:15" ht="29">
      <c r="A100" s="15" t="s">
        <v>194</v>
      </c>
      <c r="B100" s="15" t="s">
        <v>36</v>
      </c>
      <c r="C100" s="15" t="s">
        <v>195</v>
      </c>
      <c r="D100" s="15" t="s">
        <v>38</v>
      </c>
      <c r="E100" s="16">
        <v>178</v>
      </c>
      <c r="F100" s="15">
        <v>2019</v>
      </c>
      <c r="G100" s="15" t="s">
        <v>52</v>
      </c>
      <c r="H100" s="11" t="s">
        <v>40</v>
      </c>
      <c r="I100" s="117">
        <v>203000</v>
      </c>
      <c r="J100" s="111"/>
      <c r="K100" s="122" t="s">
        <v>70</v>
      </c>
      <c r="L100" s="27">
        <v>89000</v>
      </c>
      <c r="M100" s="29" t="s">
        <v>196</v>
      </c>
      <c r="N100" s="55"/>
      <c r="O100" s="55"/>
    </row>
    <row r="101" spans="1:15">
      <c r="A101" s="11" t="s">
        <v>194</v>
      </c>
      <c r="B101" s="15" t="s">
        <v>36</v>
      </c>
      <c r="C101" s="11" t="s">
        <v>197</v>
      </c>
      <c r="D101" s="11" t="s">
        <v>38</v>
      </c>
      <c r="E101" s="16">
        <v>147.80000000000001</v>
      </c>
      <c r="F101" s="11">
        <v>2012</v>
      </c>
      <c r="G101" s="11" t="s">
        <v>39</v>
      </c>
      <c r="H101" s="11" t="s">
        <v>40</v>
      </c>
      <c r="I101" s="114">
        <v>172846</v>
      </c>
      <c r="J101" s="111"/>
      <c r="K101" s="119" t="s">
        <v>41</v>
      </c>
      <c r="L101" s="22"/>
      <c r="M101" s="14"/>
      <c r="N101" s="58"/>
      <c r="O101" s="58"/>
    </row>
    <row r="102" spans="1:15">
      <c r="A102" s="11" t="s">
        <v>194</v>
      </c>
      <c r="B102" s="15" t="s">
        <v>36</v>
      </c>
      <c r="C102" s="15" t="s">
        <v>198</v>
      </c>
      <c r="D102" s="11" t="s">
        <v>38</v>
      </c>
      <c r="E102" s="16">
        <v>68.900000000000006</v>
      </c>
      <c r="F102" s="11">
        <v>2009</v>
      </c>
      <c r="G102" s="11" t="s">
        <v>39</v>
      </c>
      <c r="H102" s="11" t="s">
        <v>40</v>
      </c>
      <c r="I102" s="114">
        <v>80576</v>
      </c>
      <c r="J102" s="111"/>
      <c r="K102" s="119"/>
      <c r="L102" s="22"/>
      <c r="M102" s="14"/>
      <c r="N102" s="57"/>
      <c r="O102" s="57"/>
    </row>
    <row r="103" spans="1:15" ht="29">
      <c r="A103" s="15" t="s">
        <v>194</v>
      </c>
      <c r="B103" s="15" t="s">
        <v>36</v>
      </c>
      <c r="C103" s="15" t="s">
        <v>199</v>
      </c>
      <c r="D103" s="15" t="s">
        <v>38</v>
      </c>
      <c r="E103" s="16">
        <v>107</v>
      </c>
      <c r="F103" s="15">
        <v>2019</v>
      </c>
      <c r="G103" s="15" t="s">
        <v>52</v>
      </c>
      <c r="H103" s="11" t="s">
        <v>40</v>
      </c>
      <c r="I103" s="117">
        <v>121000</v>
      </c>
      <c r="J103" s="111"/>
      <c r="K103" s="122" t="s">
        <v>70</v>
      </c>
      <c r="L103" s="27">
        <v>53500</v>
      </c>
      <c r="M103" s="29" t="s">
        <v>196</v>
      </c>
      <c r="N103" s="58"/>
      <c r="O103" s="58"/>
    </row>
    <row r="104" spans="1:15" ht="29">
      <c r="A104" s="15" t="s">
        <v>194</v>
      </c>
      <c r="B104" s="15" t="s">
        <v>36</v>
      </c>
      <c r="C104" s="15" t="s">
        <v>200</v>
      </c>
      <c r="D104" s="15" t="s">
        <v>38</v>
      </c>
      <c r="E104" s="16">
        <v>102</v>
      </c>
      <c r="F104" s="15">
        <v>2019</v>
      </c>
      <c r="G104" s="15" t="s">
        <v>52</v>
      </c>
      <c r="H104" s="11" t="s">
        <v>40</v>
      </c>
      <c r="I104" s="117">
        <v>115000</v>
      </c>
      <c r="J104" s="111"/>
      <c r="K104" s="122" t="s">
        <v>70</v>
      </c>
      <c r="L104" s="27">
        <v>51000</v>
      </c>
      <c r="M104" s="29" t="s">
        <v>196</v>
      </c>
      <c r="N104" s="58"/>
      <c r="O104" s="58"/>
    </row>
    <row r="105" spans="1:15">
      <c r="A105" s="15" t="s">
        <v>201</v>
      </c>
      <c r="B105" s="15" t="s">
        <v>36</v>
      </c>
      <c r="C105" s="15" t="s">
        <v>202</v>
      </c>
      <c r="D105" s="11" t="s">
        <v>38</v>
      </c>
      <c r="E105" s="16">
        <v>82</v>
      </c>
      <c r="F105" s="11">
        <v>2011</v>
      </c>
      <c r="G105" s="11" t="s">
        <v>39</v>
      </c>
      <c r="H105" s="11" t="s">
        <v>40</v>
      </c>
      <c r="I105" s="114">
        <v>95896</v>
      </c>
      <c r="J105" s="111"/>
      <c r="K105" s="119"/>
      <c r="L105" s="22"/>
      <c r="M105" s="14"/>
      <c r="N105" s="55"/>
      <c r="O105" s="55"/>
    </row>
    <row r="106" spans="1:15" ht="16" customHeight="1">
      <c r="A106" s="15" t="s">
        <v>203</v>
      </c>
      <c r="B106" s="15" t="s">
        <v>22</v>
      </c>
      <c r="C106" s="15" t="s">
        <v>204</v>
      </c>
      <c r="D106" s="11" t="s">
        <v>38</v>
      </c>
      <c r="E106" s="19">
        <v>66</v>
      </c>
      <c r="F106" s="12">
        <v>2020</v>
      </c>
      <c r="G106" s="12" t="s">
        <v>39</v>
      </c>
      <c r="H106" s="12" t="s">
        <v>40</v>
      </c>
      <c r="I106" s="114">
        <v>77184</v>
      </c>
      <c r="J106" s="111"/>
      <c r="K106" s="119"/>
      <c r="L106" s="22"/>
      <c r="M106" s="14"/>
      <c r="N106" s="57"/>
      <c r="O106" s="57"/>
    </row>
    <row r="107" spans="1:15">
      <c r="A107" s="15" t="s">
        <v>203</v>
      </c>
      <c r="B107" s="15" t="s">
        <v>22</v>
      </c>
      <c r="C107" s="15" t="s">
        <v>205</v>
      </c>
      <c r="D107" s="11" t="s">
        <v>58</v>
      </c>
      <c r="E107" s="19">
        <v>200</v>
      </c>
      <c r="F107" s="12">
        <v>2020</v>
      </c>
      <c r="G107" s="12" t="s">
        <v>39</v>
      </c>
      <c r="H107" s="12" t="s">
        <v>40</v>
      </c>
      <c r="I107" s="114">
        <v>233892</v>
      </c>
      <c r="J107" s="111"/>
      <c r="K107" s="119"/>
      <c r="L107" s="22"/>
      <c r="M107" s="14"/>
      <c r="N107" s="59"/>
      <c r="O107" s="59"/>
    </row>
    <row r="108" spans="1:15">
      <c r="A108" s="11" t="s">
        <v>206</v>
      </c>
      <c r="B108" s="11" t="s">
        <v>36</v>
      </c>
      <c r="C108" s="11" t="s">
        <v>206</v>
      </c>
      <c r="D108" s="11" t="s">
        <v>48</v>
      </c>
      <c r="E108" s="16">
        <v>25</v>
      </c>
      <c r="F108" s="11">
        <v>2011</v>
      </c>
      <c r="G108" s="11" t="s">
        <v>39</v>
      </c>
      <c r="H108" s="11" t="s">
        <v>40</v>
      </c>
      <c r="I108" s="114">
        <v>29237</v>
      </c>
      <c r="J108" s="111"/>
      <c r="K108" s="119"/>
      <c r="L108" s="30"/>
      <c r="M108" s="14" t="s">
        <v>207</v>
      </c>
      <c r="N108" s="55"/>
      <c r="O108" s="55"/>
    </row>
    <row r="109" spans="1:15">
      <c r="A109" s="11" t="s">
        <v>206</v>
      </c>
      <c r="B109" s="15" t="s">
        <v>36</v>
      </c>
      <c r="C109" s="11" t="s">
        <v>208</v>
      </c>
      <c r="D109" s="11" t="s">
        <v>38</v>
      </c>
      <c r="E109" s="26">
        <v>250</v>
      </c>
      <c r="F109" s="11">
        <v>2016</v>
      </c>
      <c r="G109" s="11" t="s">
        <v>52</v>
      </c>
      <c r="H109" s="11" t="s">
        <v>40</v>
      </c>
      <c r="I109" s="114">
        <v>292131</v>
      </c>
      <c r="J109" s="111"/>
      <c r="K109" s="119"/>
      <c r="L109" s="62"/>
      <c r="M109" s="14" t="s">
        <v>209</v>
      </c>
      <c r="N109" s="55"/>
      <c r="O109" s="55"/>
    </row>
    <row r="110" spans="1:15">
      <c r="A110" s="11" t="s">
        <v>206</v>
      </c>
      <c r="B110" s="15" t="s">
        <v>36</v>
      </c>
      <c r="C110" s="11" t="s">
        <v>210</v>
      </c>
      <c r="D110" s="11" t="s">
        <v>38</v>
      </c>
      <c r="E110" s="26">
        <v>137</v>
      </c>
      <c r="F110" s="11">
        <v>2016</v>
      </c>
      <c r="G110" s="11" t="s">
        <v>52</v>
      </c>
      <c r="H110" s="11" t="s">
        <v>40</v>
      </c>
      <c r="I110" s="114">
        <v>180880</v>
      </c>
      <c r="J110" s="111"/>
      <c r="K110" s="119"/>
      <c r="L110" s="63"/>
      <c r="M110" s="14" t="s">
        <v>209</v>
      </c>
      <c r="N110" s="55"/>
      <c r="O110" s="55"/>
    </row>
    <row r="111" spans="1:15">
      <c r="A111" s="11" t="s">
        <v>206</v>
      </c>
      <c r="B111" s="15" t="s">
        <v>36</v>
      </c>
      <c r="C111" s="11" t="s">
        <v>211</v>
      </c>
      <c r="D111" s="11" t="s">
        <v>38</v>
      </c>
      <c r="E111" s="26">
        <v>157</v>
      </c>
      <c r="F111" s="11">
        <v>2016</v>
      </c>
      <c r="G111" s="11" t="s">
        <v>52</v>
      </c>
      <c r="H111" s="11" t="s">
        <v>40</v>
      </c>
      <c r="I111" s="114">
        <v>181991</v>
      </c>
      <c r="J111" s="111"/>
      <c r="K111" s="119"/>
      <c r="L111" s="63"/>
      <c r="M111" s="14" t="s">
        <v>209</v>
      </c>
      <c r="N111" s="55"/>
      <c r="O111" s="55"/>
    </row>
    <row r="112" spans="1:15">
      <c r="A112" s="11" t="s">
        <v>206</v>
      </c>
      <c r="B112" s="15" t="s">
        <v>36</v>
      </c>
      <c r="C112" s="11" t="s">
        <v>212</v>
      </c>
      <c r="D112" s="11" t="s">
        <v>58</v>
      </c>
      <c r="E112" s="26">
        <v>1930</v>
      </c>
      <c r="F112" s="11">
        <v>2016</v>
      </c>
      <c r="G112" s="11" t="s">
        <v>52</v>
      </c>
      <c r="H112" s="11" t="s">
        <v>40</v>
      </c>
      <c r="I112" s="114">
        <v>2243539</v>
      </c>
      <c r="J112" s="146" t="s">
        <v>213</v>
      </c>
      <c r="K112" s="119" t="s">
        <v>70</v>
      </c>
      <c r="L112" s="64">
        <v>134343</v>
      </c>
      <c r="M112" s="14" t="s">
        <v>209</v>
      </c>
      <c r="N112" s="55"/>
      <c r="O112" s="55"/>
    </row>
    <row r="113" spans="1:15">
      <c r="A113" s="11" t="s">
        <v>206</v>
      </c>
      <c r="B113" s="15" t="s">
        <v>36</v>
      </c>
      <c r="C113" s="11" t="s">
        <v>214</v>
      </c>
      <c r="D113" s="11" t="s">
        <v>58</v>
      </c>
      <c r="E113" s="26">
        <v>2570</v>
      </c>
      <c r="F113" s="11">
        <v>2016</v>
      </c>
      <c r="G113" s="11" t="s">
        <v>52</v>
      </c>
      <c r="H113" s="11" t="s">
        <v>40</v>
      </c>
      <c r="I113" s="114">
        <v>3004191</v>
      </c>
      <c r="J113" s="146" t="s">
        <v>213</v>
      </c>
      <c r="K113" s="119" t="s">
        <v>70</v>
      </c>
      <c r="L113" s="64">
        <v>365655</v>
      </c>
      <c r="M113" s="14" t="s">
        <v>209</v>
      </c>
      <c r="N113" s="55"/>
      <c r="O113" s="55"/>
    </row>
    <row r="114" spans="1:15">
      <c r="A114" s="11" t="s">
        <v>206</v>
      </c>
      <c r="B114" s="15" t="s">
        <v>36</v>
      </c>
      <c r="C114" s="11" t="s">
        <v>215</v>
      </c>
      <c r="D114" s="11" t="s">
        <v>38</v>
      </c>
      <c r="E114" s="26">
        <v>30.9</v>
      </c>
      <c r="F114" s="11">
        <v>2016</v>
      </c>
      <c r="G114" s="11" t="s">
        <v>52</v>
      </c>
      <c r="H114" s="11" t="s">
        <v>40</v>
      </c>
      <c r="I114" s="114">
        <v>36101</v>
      </c>
      <c r="J114" s="111"/>
      <c r="K114" s="119"/>
      <c r="L114" s="65"/>
      <c r="M114" s="14" t="s">
        <v>209</v>
      </c>
      <c r="N114" s="55"/>
      <c r="O114" s="55"/>
    </row>
    <row r="115" spans="1:15">
      <c r="A115" s="11" t="s">
        <v>206</v>
      </c>
      <c r="B115" s="15" t="s">
        <v>36</v>
      </c>
      <c r="C115" s="11" t="s">
        <v>216</v>
      </c>
      <c r="D115" s="11" t="s">
        <v>38</v>
      </c>
      <c r="E115" s="26">
        <v>242</v>
      </c>
      <c r="F115" s="11">
        <v>2016</v>
      </c>
      <c r="G115" s="11" t="s">
        <v>52</v>
      </c>
      <c r="H115" s="11" t="s">
        <v>40</v>
      </c>
      <c r="I115" s="114">
        <v>282916</v>
      </c>
      <c r="J115" s="111"/>
      <c r="K115" s="119"/>
      <c r="L115" s="65"/>
      <c r="M115" s="14" t="s">
        <v>209</v>
      </c>
      <c r="N115" s="55"/>
      <c r="O115" s="55"/>
    </row>
    <row r="116" spans="1:15">
      <c r="A116" s="11" t="s">
        <v>206</v>
      </c>
      <c r="B116" s="11" t="s">
        <v>36</v>
      </c>
      <c r="C116" s="15" t="s">
        <v>217</v>
      </c>
      <c r="D116" s="11" t="s">
        <v>58</v>
      </c>
      <c r="E116" s="24">
        <v>336</v>
      </c>
      <c r="F116" s="11">
        <v>2016</v>
      </c>
      <c r="G116" s="11" t="s">
        <v>39</v>
      </c>
      <c r="H116" s="11" t="s">
        <v>40</v>
      </c>
      <c r="I116" s="114">
        <v>392939</v>
      </c>
      <c r="J116" s="111"/>
      <c r="K116" s="119" t="s">
        <v>70</v>
      </c>
      <c r="L116" s="66">
        <v>146000</v>
      </c>
      <c r="M116" s="14" t="s">
        <v>209</v>
      </c>
      <c r="N116" s="55"/>
      <c r="O116" s="55"/>
    </row>
    <row r="117" spans="1:15" ht="29">
      <c r="A117" s="15" t="s">
        <v>218</v>
      </c>
      <c r="B117" s="11" t="s">
        <v>36</v>
      </c>
      <c r="C117" s="15" t="s">
        <v>219</v>
      </c>
      <c r="D117" s="11" t="s">
        <v>58</v>
      </c>
      <c r="E117" s="16">
        <v>664</v>
      </c>
      <c r="F117" s="11">
        <v>2020</v>
      </c>
      <c r="G117" s="11" t="s">
        <v>220</v>
      </c>
      <c r="H117" s="11" t="s">
        <v>40</v>
      </c>
      <c r="I117" s="114">
        <v>753132</v>
      </c>
      <c r="J117" s="112" t="s">
        <v>213</v>
      </c>
      <c r="K117" s="119" t="s">
        <v>70</v>
      </c>
      <c r="L117" s="27">
        <v>625000</v>
      </c>
      <c r="M117" s="14" t="s">
        <v>221</v>
      </c>
      <c r="N117" s="55"/>
      <c r="O117" s="55"/>
    </row>
    <row r="118" spans="1:15">
      <c r="A118" s="15" t="s">
        <v>222</v>
      </c>
      <c r="B118" s="11" t="s">
        <v>36</v>
      </c>
      <c r="C118" s="15" t="s">
        <v>223</v>
      </c>
      <c r="D118" s="11" t="s">
        <v>38</v>
      </c>
      <c r="E118" s="16">
        <v>73.900000000000006</v>
      </c>
      <c r="F118" s="11">
        <v>2011</v>
      </c>
      <c r="G118" s="11" t="s">
        <v>39</v>
      </c>
      <c r="H118" s="11" t="s">
        <v>40</v>
      </c>
      <c r="I118" s="114"/>
      <c r="J118" s="111"/>
      <c r="K118" s="119" t="s">
        <v>41</v>
      </c>
      <c r="L118" s="22"/>
      <c r="M118" s="11" t="s">
        <v>224</v>
      </c>
      <c r="N118" s="55"/>
      <c r="O118" s="55"/>
    </row>
    <row r="119" spans="1:15">
      <c r="A119" s="15" t="s">
        <v>225</v>
      </c>
      <c r="B119" s="11" t="s">
        <v>36</v>
      </c>
      <c r="C119" s="15" t="s">
        <v>226</v>
      </c>
      <c r="D119" s="11" t="s">
        <v>38</v>
      </c>
      <c r="E119" s="16">
        <v>92.4</v>
      </c>
      <c r="F119" s="11">
        <v>2011</v>
      </c>
      <c r="G119" s="11" t="s">
        <v>39</v>
      </c>
      <c r="H119" s="11" t="s">
        <v>40</v>
      </c>
      <c r="I119" s="114">
        <v>108058</v>
      </c>
      <c r="J119" s="111"/>
      <c r="K119" s="119" t="s">
        <v>41</v>
      </c>
      <c r="L119" s="22"/>
      <c r="M119" s="14"/>
      <c r="N119" s="55"/>
      <c r="O119" s="55"/>
    </row>
    <row r="120" spans="1:15">
      <c r="A120" s="15" t="s">
        <v>225</v>
      </c>
      <c r="B120" s="11" t="s">
        <v>36</v>
      </c>
      <c r="C120" s="15" t="s">
        <v>227</v>
      </c>
      <c r="D120" s="11" t="s">
        <v>38</v>
      </c>
      <c r="E120" s="16">
        <v>44.1</v>
      </c>
      <c r="F120" s="11">
        <v>2011</v>
      </c>
      <c r="G120" s="11" t="s">
        <v>39</v>
      </c>
      <c r="H120" s="11" t="s">
        <v>40</v>
      </c>
      <c r="I120" s="114">
        <v>51573</v>
      </c>
      <c r="J120" s="111"/>
      <c r="K120" s="119" t="s">
        <v>41</v>
      </c>
      <c r="L120" s="22"/>
      <c r="M120" s="14"/>
      <c r="N120" s="55"/>
      <c r="O120" s="55"/>
    </row>
    <row r="121" spans="1:15">
      <c r="A121" s="15" t="s">
        <v>225</v>
      </c>
      <c r="B121" s="11" t="s">
        <v>36</v>
      </c>
      <c r="C121" s="15" t="s">
        <v>228</v>
      </c>
      <c r="D121" s="11" t="s">
        <v>38</v>
      </c>
      <c r="E121" s="16">
        <v>44.1</v>
      </c>
      <c r="F121" s="11">
        <v>2011</v>
      </c>
      <c r="G121" s="11" t="s">
        <v>39</v>
      </c>
      <c r="H121" s="11" t="s">
        <v>40</v>
      </c>
      <c r="I121" s="114">
        <v>51573</v>
      </c>
      <c r="J121" s="111"/>
      <c r="K121" s="119" t="s">
        <v>41</v>
      </c>
      <c r="L121" s="22"/>
      <c r="M121" s="14"/>
      <c r="N121" s="55"/>
      <c r="O121" s="55"/>
    </row>
    <row r="122" spans="1:15">
      <c r="A122" s="15" t="s">
        <v>225</v>
      </c>
      <c r="B122" s="11" t="s">
        <v>36</v>
      </c>
      <c r="C122" s="15" t="s">
        <v>229</v>
      </c>
      <c r="D122" s="11" t="s">
        <v>38</v>
      </c>
      <c r="E122" s="16">
        <v>44.1</v>
      </c>
      <c r="F122" s="11">
        <v>2011</v>
      </c>
      <c r="G122" s="11" t="s">
        <v>39</v>
      </c>
      <c r="H122" s="11" t="s">
        <v>40</v>
      </c>
      <c r="I122" s="114">
        <v>51573</v>
      </c>
      <c r="J122" s="111"/>
      <c r="K122" s="119" t="s">
        <v>41</v>
      </c>
      <c r="L122" s="22"/>
      <c r="M122" s="14"/>
      <c r="N122" s="55"/>
      <c r="O122" s="55"/>
    </row>
    <row r="123" spans="1:15">
      <c r="A123" s="15" t="s">
        <v>225</v>
      </c>
      <c r="B123" s="11" t="s">
        <v>36</v>
      </c>
      <c r="C123" s="15" t="s">
        <v>230</v>
      </c>
      <c r="D123" s="11" t="s">
        <v>38</v>
      </c>
      <c r="E123" s="16">
        <v>44.1</v>
      </c>
      <c r="F123" s="11">
        <v>2011</v>
      </c>
      <c r="G123" s="11" t="s">
        <v>39</v>
      </c>
      <c r="H123" s="11" t="s">
        <v>40</v>
      </c>
      <c r="I123" s="114">
        <v>51573</v>
      </c>
      <c r="J123" s="111"/>
      <c r="K123" s="119" t="s">
        <v>41</v>
      </c>
      <c r="L123" s="22"/>
      <c r="M123" s="14"/>
      <c r="N123" s="55"/>
      <c r="O123" s="55"/>
    </row>
    <row r="124" spans="1:15">
      <c r="A124" s="15" t="s">
        <v>231</v>
      </c>
      <c r="B124" s="11" t="s">
        <v>36</v>
      </c>
      <c r="C124" s="15" t="s">
        <v>232</v>
      </c>
      <c r="D124" s="11" t="s">
        <v>38</v>
      </c>
      <c r="E124" s="16">
        <v>46.2</v>
      </c>
      <c r="F124" s="11">
        <v>2012</v>
      </c>
      <c r="G124" s="11" t="s">
        <v>39</v>
      </c>
      <c r="H124" s="11" t="s">
        <v>40</v>
      </c>
      <c r="I124" s="114">
        <v>54029</v>
      </c>
      <c r="J124" s="111"/>
      <c r="K124" s="119" t="s">
        <v>41</v>
      </c>
      <c r="L124" s="22"/>
      <c r="M124" s="14"/>
      <c r="N124" s="55"/>
      <c r="O124" s="55"/>
    </row>
    <row r="125" spans="1:15">
      <c r="A125" s="15" t="s">
        <v>231</v>
      </c>
      <c r="B125" s="11" t="s">
        <v>36</v>
      </c>
      <c r="C125" s="15" t="s">
        <v>233</v>
      </c>
      <c r="D125" s="11" t="s">
        <v>38</v>
      </c>
      <c r="E125" s="16">
        <v>70.56</v>
      </c>
      <c r="F125" s="11">
        <v>2012</v>
      </c>
      <c r="G125" s="11" t="s">
        <v>39</v>
      </c>
      <c r="H125" s="11" t="s">
        <v>40</v>
      </c>
      <c r="I125" s="114">
        <v>82517</v>
      </c>
      <c r="J125" s="111"/>
      <c r="K125" s="119" t="s">
        <v>41</v>
      </c>
      <c r="L125" s="22"/>
      <c r="M125" s="14"/>
      <c r="N125" s="55"/>
      <c r="O125" s="55"/>
    </row>
    <row r="126" spans="1:15">
      <c r="A126" s="15" t="s">
        <v>231</v>
      </c>
      <c r="B126" s="11" t="s">
        <v>36</v>
      </c>
      <c r="C126" s="15" t="s">
        <v>234</v>
      </c>
      <c r="D126" s="11" t="s">
        <v>38</v>
      </c>
      <c r="E126" s="16">
        <v>83.16</v>
      </c>
      <c r="F126" s="11">
        <v>2012</v>
      </c>
      <c r="G126" s="11" t="s">
        <v>39</v>
      </c>
      <c r="H126" s="11" t="s">
        <v>40</v>
      </c>
      <c r="I126" s="114">
        <v>97252</v>
      </c>
      <c r="J126" s="111"/>
      <c r="K126" s="119" t="s">
        <v>41</v>
      </c>
      <c r="L126" s="22"/>
      <c r="M126" s="14"/>
      <c r="N126" s="55"/>
      <c r="O126" s="55"/>
    </row>
    <row r="127" spans="1:15">
      <c r="A127" s="15" t="s">
        <v>231</v>
      </c>
      <c r="B127" s="11" t="s">
        <v>36</v>
      </c>
      <c r="C127" s="15" t="s">
        <v>235</v>
      </c>
      <c r="D127" s="11" t="s">
        <v>38</v>
      </c>
      <c r="E127" s="16">
        <v>46.2</v>
      </c>
      <c r="F127" s="11">
        <v>2012</v>
      </c>
      <c r="G127" s="11" t="s">
        <v>39</v>
      </c>
      <c r="H127" s="11" t="s">
        <v>40</v>
      </c>
      <c r="I127" s="114">
        <v>54029</v>
      </c>
      <c r="J127" s="111"/>
      <c r="K127" s="119" t="s">
        <v>41</v>
      </c>
      <c r="L127" s="22"/>
      <c r="M127" s="14"/>
      <c r="N127" s="55"/>
      <c r="O127" s="55"/>
    </row>
    <row r="128" spans="1:15">
      <c r="A128" s="15" t="s">
        <v>231</v>
      </c>
      <c r="B128" s="15" t="s">
        <v>36</v>
      </c>
      <c r="C128" s="15" t="s">
        <v>236</v>
      </c>
      <c r="D128" s="11" t="s">
        <v>58</v>
      </c>
      <c r="E128" s="26">
        <v>201</v>
      </c>
      <c r="F128" s="11">
        <v>2016</v>
      </c>
      <c r="G128" s="11" t="s">
        <v>39</v>
      </c>
      <c r="H128" s="11" t="s">
        <v>40</v>
      </c>
      <c r="I128" s="114">
        <v>233892</v>
      </c>
      <c r="J128" s="111"/>
      <c r="K128" s="119" t="s">
        <v>70</v>
      </c>
      <c r="L128" s="27">
        <v>150660</v>
      </c>
      <c r="M128" s="14"/>
      <c r="N128" s="55"/>
      <c r="O128" s="55"/>
    </row>
    <row r="129" spans="1:15">
      <c r="A129" s="15" t="s">
        <v>237</v>
      </c>
      <c r="B129" s="11" t="s">
        <v>36</v>
      </c>
      <c r="C129" s="15" t="s">
        <v>238</v>
      </c>
      <c r="D129" s="11" t="s">
        <v>38</v>
      </c>
      <c r="E129" s="16">
        <v>37.799999999999997</v>
      </c>
      <c r="F129" s="11">
        <v>2012</v>
      </c>
      <c r="G129" s="11" t="s">
        <v>39</v>
      </c>
      <c r="H129" s="11" t="s">
        <v>40</v>
      </c>
      <c r="I129" s="114">
        <v>44206</v>
      </c>
      <c r="J129" s="111"/>
      <c r="K129" s="119" t="s">
        <v>41</v>
      </c>
      <c r="L129" s="22"/>
      <c r="M129" s="14"/>
      <c r="N129" s="55"/>
      <c r="O129" s="55"/>
    </row>
    <row r="130" spans="1:15">
      <c r="A130" s="15" t="s">
        <v>237</v>
      </c>
      <c r="B130" s="11" t="s">
        <v>36</v>
      </c>
      <c r="C130" s="15" t="s">
        <v>239</v>
      </c>
      <c r="D130" s="11" t="s">
        <v>38</v>
      </c>
      <c r="E130" s="16">
        <v>73.92</v>
      </c>
      <c r="F130" s="11">
        <v>2012</v>
      </c>
      <c r="G130" s="11" t="s">
        <v>39</v>
      </c>
      <c r="H130" s="11" t="s">
        <v>40</v>
      </c>
      <c r="I130" s="114">
        <v>86446</v>
      </c>
      <c r="J130" s="111"/>
      <c r="K130" s="119" t="s">
        <v>41</v>
      </c>
      <c r="L130" s="22"/>
      <c r="M130" s="14"/>
      <c r="N130" s="55"/>
      <c r="O130" s="55"/>
    </row>
    <row r="131" spans="1:15">
      <c r="A131" s="15" t="s">
        <v>240</v>
      </c>
      <c r="B131" s="15" t="s">
        <v>36</v>
      </c>
      <c r="C131" s="11" t="s">
        <v>241</v>
      </c>
      <c r="D131" s="11" t="s">
        <v>38</v>
      </c>
      <c r="E131" s="16">
        <v>105.3</v>
      </c>
      <c r="F131" s="11">
        <v>2009</v>
      </c>
      <c r="G131" s="11" t="s">
        <v>39</v>
      </c>
      <c r="H131" s="11" t="s">
        <v>40</v>
      </c>
      <c r="I131" s="114">
        <v>123261</v>
      </c>
      <c r="J131" s="111"/>
      <c r="K131" s="119"/>
      <c r="L131" s="22"/>
      <c r="M131" s="14"/>
      <c r="N131" s="55"/>
      <c r="O131" s="55"/>
    </row>
    <row r="132" spans="1:15">
      <c r="A132" s="15" t="s">
        <v>240</v>
      </c>
      <c r="B132" s="15" t="s">
        <v>36</v>
      </c>
      <c r="C132" s="15" t="s">
        <v>242</v>
      </c>
      <c r="D132" s="11" t="s">
        <v>38</v>
      </c>
      <c r="E132" s="16">
        <v>40.770000000000003</v>
      </c>
      <c r="F132" s="11">
        <v>2012</v>
      </c>
      <c r="G132" s="11" t="s">
        <v>52</v>
      </c>
      <c r="H132" s="11" t="s">
        <v>40</v>
      </c>
      <c r="I132" s="114">
        <v>47677</v>
      </c>
      <c r="J132" s="111"/>
      <c r="K132" s="119" t="s">
        <v>41</v>
      </c>
      <c r="L132" s="22"/>
      <c r="M132" s="14"/>
      <c r="N132" s="55"/>
      <c r="O132" s="55"/>
    </row>
    <row r="133" spans="1:15">
      <c r="A133" s="53"/>
      <c r="B133" s="53"/>
      <c r="C133" s="53"/>
      <c r="D133" s="53"/>
      <c r="E133" s="53"/>
      <c r="F133" s="53"/>
      <c r="G133" s="53"/>
      <c r="H133" s="53"/>
      <c r="I133" s="53"/>
      <c r="J133" s="53"/>
      <c r="K133" s="53"/>
      <c r="L133" s="53"/>
      <c r="M133" s="53"/>
    </row>
    <row r="134" spans="1:15">
      <c r="A134" s="53"/>
      <c r="B134" s="53"/>
      <c r="C134" s="53"/>
      <c r="D134" s="53"/>
      <c r="E134" s="53"/>
      <c r="F134" s="53"/>
      <c r="G134" s="53"/>
      <c r="H134" s="53"/>
      <c r="I134" s="53"/>
      <c r="J134" s="53"/>
      <c r="K134" s="53"/>
      <c r="L134" s="53"/>
      <c r="M134" s="53"/>
    </row>
    <row r="135" spans="1:15">
      <c r="A135" s="53"/>
      <c r="B135" s="53"/>
      <c r="C135" s="53"/>
      <c r="D135" s="53"/>
      <c r="E135" s="53"/>
      <c r="F135" s="53"/>
      <c r="G135" s="53"/>
      <c r="H135" s="53"/>
      <c r="I135" s="53"/>
      <c r="J135" s="53"/>
      <c r="K135" s="53"/>
      <c r="L135" s="53"/>
      <c r="M135" s="53"/>
    </row>
    <row r="136" spans="1:15">
      <c r="A136" s="53"/>
      <c r="B136" s="53"/>
      <c r="C136" s="53"/>
      <c r="D136" s="53"/>
      <c r="E136" s="53"/>
      <c r="F136" s="53"/>
      <c r="G136" s="53"/>
      <c r="H136" s="53"/>
      <c r="I136" s="53"/>
      <c r="J136" s="53"/>
      <c r="K136" s="53"/>
      <c r="L136" s="53"/>
      <c r="M136" s="53"/>
    </row>
    <row r="137" spans="1:15">
      <c r="A137" s="53"/>
      <c r="B137" s="53"/>
      <c r="C137" s="53"/>
      <c r="D137" s="53"/>
      <c r="E137" s="53"/>
      <c r="F137" s="53"/>
      <c r="G137" s="53"/>
      <c r="H137" s="53"/>
      <c r="I137" s="53"/>
      <c r="J137" s="53"/>
      <c r="K137" s="53"/>
      <c r="L137" s="53"/>
      <c r="M137" s="53"/>
    </row>
    <row r="138" spans="1:15">
      <c r="A138" s="53"/>
      <c r="B138" s="53"/>
      <c r="C138" s="53"/>
      <c r="D138" s="53"/>
      <c r="E138" s="53"/>
      <c r="F138" s="53"/>
      <c r="G138" s="53"/>
      <c r="H138" s="53"/>
      <c r="I138" s="53"/>
      <c r="J138" s="53"/>
      <c r="K138" s="53"/>
      <c r="L138" s="53"/>
      <c r="M138" s="53"/>
    </row>
    <row r="139" spans="1:15">
      <c r="A139" s="53"/>
      <c r="B139" s="53"/>
      <c r="C139" s="53"/>
      <c r="D139" s="53"/>
      <c r="E139" s="53"/>
      <c r="F139" s="53"/>
      <c r="G139" s="53"/>
      <c r="H139" s="53"/>
      <c r="I139" s="53"/>
      <c r="J139" s="53"/>
      <c r="K139" s="53"/>
      <c r="L139" s="53"/>
      <c r="M139" s="53"/>
    </row>
    <row r="140" spans="1:15">
      <c r="A140" s="53"/>
      <c r="B140" s="53"/>
      <c r="C140" s="53"/>
      <c r="D140" s="53"/>
      <c r="E140" s="53"/>
      <c r="F140" s="53"/>
      <c r="G140" s="53"/>
      <c r="H140" s="53"/>
      <c r="I140" s="53"/>
      <c r="J140" s="53"/>
      <c r="K140" s="53"/>
      <c r="L140" s="53"/>
      <c r="M140" s="53"/>
    </row>
    <row r="141" spans="1:15">
      <c r="A141" s="53"/>
      <c r="B141" s="53"/>
      <c r="C141" s="53"/>
      <c r="D141" s="53"/>
      <c r="E141" s="53"/>
      <c r="F141" s="53"/>
      <c r="G141" s="53"/>
      <c r="H141" s="53"/>
      <c r="I141" s="53"/>
      <c r="J141" s="53"/>
      <c r="K141" s="53"/>
      <c r="L141" s="53"/>
      <c r="M141" s="53"/>
    </row>
    <row r="142" spans="1:15">
      <c r="A142" s="53"/>
      <c r="B142" s="53"/>
      <c r="C142" s="53"/>
      <c r="D142" s="53"/>
      <c r="E142" s="53"/>
      <c r="F142" s="53"/>
      <c r="G142" s="53"/>
      <c r="H142" s="53"/>
      <c r="I142" s="53"/>
      <c r="J142" s="53"/>
      <c r="K142" s="53"/>
      <c r="L142" s="53"/>
      <c r="M142" s="53"/>
    </row>
    <row r="143" spans="1:15">
      <c r="A143" s="53"/>
      <c r="B143" s="53"/>
      <c r="C143" s="53"/>
      <c r="D143" s="53"/>
      <c r="E143" s="53"/>
      <c r="F143" s="53"/>
      <c r="G143" s="53"/>
      <c r="H143" s="53"/>
      <c r="I143" s="53"/>
      <c r="J143" s="53"/>
      <c r="K143" s="53"/>
      <c r="L143" s="53"/>
      <c r="M143" s="53"/>
    </row>
    <row r="144" spans="1:15">
      <c r="A144" s="53"/>
      <c r="B144" s="53"/>
      <c r="C144" s="53"/>
      <c r="D144" s="53"/>
      <c r="E144" s="53"/>
      <c r="F144" s="53"/>
      <c r="G144" s="53"/>
      <c r="H144" s="53"/>
      <c r="I144" s="53"/>
      <c r="J144" s="53"/>
      <c r="K144" s="53"/>
      <c r="L144" s="53"/>
      <c r="M144" s="53"/>
    </row>
    <row r="145" s="53" customFormat="1"/>
    <row r="146" s="53" customFormat="1"/>
    <row r="147" s="53" customFormat="1"/>
    <row r="148" s="53" customFormat="1"/>
    <row r="149" s="53" customFormat="1"/>
    <row r="150" s="53" customFormat="1"/>
    <row r="151" s="53" customFormat="1"/>
    <row r="152" s="53" customFormat="1"/>
    <row r="153" s="53" customFormat="1"/>
    <row r="154" s="53" customFormat="1"/>
    <row r="155" s="53" customFormat="1"/>
    <row r="156" s="53" customFormat="1"/>
    <row r="157" s="53" customFormat="1"/>
    <row r="158" s="53" customFormat="1"/>
    <row r="159" s="53" customFormat="1"/>
    <row r="160" s="53" customFormat="1"/>
    <row r="161" s="53" customFormat="1"/>
    <row r="162" s="53" customFormat="1"/>
    <row r="163" s="53" customFormat="1"/>
    <row r="164" s="53" customFormat="1"/>
    <row r="165" s="53" customFormat="1"/>
    <row r="166" s="53" customFormat="1"/>
    <row r="167" s="53" customFormat="1"/>
    <row r="168" s="53" customFormat="1"/>
    <row r="169" s="53" customFormat="1"/>
    <row r="170" s="53" customFormat="1"/>
    <row r="171" s="53" customFormat="1"/>
    <row r="172" s="53" customFormat="1"/>
    <row r="173" s="53" customFormat="1"/>
    <row r="174" s="53" customFormat="1"/>
    <row r="175" s="53" customFormat="1"/>
    <row r="176" s="53" customFormat="1"/>
    <row r="177" s="53" customFormat="1"/>
    <row r="178" s="53" customFormat="1"/>
    <row r="179" s="53" customFormat="1"/>
    <row r="180" s="53" customFormat="1"/>
    <row r="181" s="53" customFormat="1"/>
    <row r="182" s="53" customFormat="1"/>
    <row r="183" s="53" customFormat="1"/>
    <row r="184" s="53" customFormat="1"/>
    <row r="185" s="53" customFormat="1"/>
    <row r="186" s="53" customFormat="1"/>
    <row r="187" s="53" customFormat="1"/>
    <row r="188" s="53" customFormat="1"/>
    <row r="189" s="53" customFormat="1"/>
    <row r="190" s="53" customFormat="1"/>
    <row r="191" s="53" customFormat="1"/>
    <row r="192" s="53" customFormat="1"/>
    <row r="193" s="53" customFormat="1"/>
    <row r="194" s="53" customFormat="1"/>
    <row r="195" s="53" customFormat="1"/>
    <row r="196" s="53" customFormat="1"/>
    <row r="197" s="53" customFormat="1"/>
    <row r="198" s="53" customFormat="1"/>
    <row r="199" s="53" customFormat="1"/>
    <row r="200" s="53" customFormat="1"/>
    <row r="201" s="53" customFormat="1"/>
    <row r="202" s="53" customFormat="1"/>
    <row r="203" s="53" customFormat="1"/>
    <row r="204" s="53" customFormat="1"/>
    <row r="205" s="53" customFormat="1"/>
    <row r="206" s="53" customFormat="1"/>
    <row r="207" s="53" customFormat="1"/>
    <row r="208" s="53" customFormat="1"/>
    <row r="209" s="53" customFormat="1"/>
    <row r="210" s="53" customFormat="1"/>
    <row r="211" s="53" customFormat="1"/>
    <row r="212" s="53" customFormat="1"/>
    <row r="213" s="53" customFormat="1"/>
    <row r="214" s="53" customFormat="1"/>
    <row r="215" s="53" customFormat="1"/>
    <row r="216" s="53" customFormat="1"/>
    <row r="217" s="53" customFormat="1"/>
    <row r="218" s="53" customFormat="1"/>
    <row r="219" s="53" customFormat="1"/>
    <row r="220" s="53" customFormat="1"/>
    <row r="221" s="53" customFormat="1"/>
    <row r="222" s="53" customFormat="1"/>
    <row r="223" s="53" customFormat="1"/>
    <row r="224" s="53" customFormat="1"/>
    <row r="225" s="53" customFormat="1"/>
    <row r="226" s="53" customFormat="1"/>
    <row r="227" s="53" customFormat="1"/>
    <row r="228" s="53" customFormat="1"/>
    <row r="229" s="53" customFormat="1"/>
    <row r="230" s="53" customFormat="1"/>
    <row r="231" s="53" customFormat="1"/>
    <row r="232" s="53" customFormat="1"/>
    <row r="233" s="53" customFormat="1"/>
    <row r="234" s="53" customFormat="1"/>
    <row r="235" s="53" customFormat="1"/>
    <row r="236" s="53" customFormat="1"/>
    <row r="237" s="53" customFormat="1"/>
    <row r="238" s="53" customFormat="1"/>
    <row r="239" s="53" customFormat="1"/>
    <row r="240" s="53" customFormat="1"/>
    <row r="241" s="53" customFormat="1"/>
    <row r="242" s="53" customFormat="1"/>
    <row r="243" s="53" customFormat="1"/>
    <row r="244" s="53" customFormat="1"/>
    <row r="245" s="53" customFormat="1"/>
    <row r="246" s="53" customFormat="1"/>
    <row r="247" s="53" customFormat="1"/>
    <row r="248" s="53" customFormat="1"/>
    <row r="249" s="53" customFormat="1"/>
    <row r="250" s="53" customFormat="1"/>
    <row r="251" s="53" customFormat="1"/>
    <row r="252" s="53" customFormat="1"/>
    <row r="253" s="53" customFormat="1"/>
    <row r="254" s="53" customFormat="1"/>
    <row r="255" s="53" customFormat="1"/>
    <row r="256" s="53" customFormat="1"/>
    <row r="257" s="53" customFormat="1"/>
    <row r="258" s="53" customFormat="1"/>
    <row r="259" s="53" customFormat="1"/>
    <row r="260" s="53" customFormat="1"/>
    <row r="261" s="53" customFormat="1"/>
    <row r="262" s="53" customFormat="1"/>
    <row r="263" s="53" customFormat="1"/>
    <row r="264" s="53" customFormat="1"/>
    <row r="265" s="53" customFormat="1"/>
    <row r="266" s="53" customFormat="1"/>
    <row r="267" s="53" customFormat="1"/>
    <row r="268" s="53" customFormat="1"/>
    <row r="269" s="53" customFormat="1"/>
    <row r="270" s="53" customFormat="1"/>
    <row r="271" s="53" customFormat="1"/>
    <row r="272" s="53" customFormat="1"/>
    <row r="273" s="53" customFormat="1"/>
    <row r="274" s="53" customFormat="1"/>
    <row r="275" s="53" customFormat="1"/>
    <row r="276" s="53" customFormat="1"/>
    <row r="277" s="53" customFormat="1"/>
    <row r="278" s="53" customFormat="1"/>
    <row r="279" s="53" customFormat="1"/>
    <row r="280" s="53" customFormat="1"/>
    <row r="281" s="53" customFormat="1"/>
    <row r="282" s="53" customFormat="1"/>
    <row r="283" s="53" customFormat="1"/>
    <row r="284" s="53" customFormat="1"/>
    <row r="285" s="53" customFormat="1"/>
    <row r="286" s="53" customFormat="1"/>
    <row r="287" s="53" customFormat="1"/>
    <row r="288" s="53" customFormat="1"/>
    <row r="289" s="53" customFormat="1"/>
    <row r="290" s="53" customFormat="1"/>
    <row r="291" s="53" customFormat="1"/>
    <row r="292" s="53" customFormat="1"/>
    <row r="293" s="53" customFormat="1"/>
    <row r="294" s="53" customFormat="1"/>
    <row r="295" s="53" customFormat="1"/>
    <row r="296" s="53" customFormat="1"/>
    <row r="297" s="53" customFormat="1"/>
    <row r="298" s="53" customFormat="1"/>
    <row r="299" s="53" customFormat="1"/>
    <row r="300" s="53" customFormat="1"/>
    <row r="301" s="53" customFormat="1"/>
    <row r="302" s="53" customFormat="1"/>
    <row r="303" s="53" customFormat="1"/>
    <row r="304" s="53" customFormat="1"/>
    <row r="305" s="53" customFormat="1"/>
    <row r="306" s="53" customFormat="1"/>
    <row r="307" s="53" customFormat="1"/>
    <row r="308" s="53" customFormat="1"/>
    <row r="309" s="53" customFormat="1"/>
    <row r="310" s="53" customFormat="1"/>
    <row r="311" s="53" customFormat="1"/>
    <row r="312" s="53" customFormat="1"/>
    <row r="313" s="53" customFormat="1"/>
    <row r="314" s="53" customFormat="1"/>
    <row r="315" s="53" customFormat="1"/>
    <row r="316" s="53" customFormat="1"/>
    <row r="317" s="53" customFormat="1"/>
    <row r="318" s="53" customFormat="1"/>
    <row r="319" s="53" customFormat="1"/>
    <row r="320" s="53" customFormat="1"/>
    <row r="321" s="53" customFormat="1"/>
    <row r="322" s="53" customFormat="1"/>
    <row r="323" s="53" customFormat="1"/>
    <row r="324" s="53" customFormat="1"/>
    <row r="325" s="53" customFormat="1"/>
    <row r="326" s="53" customFormat="1"/>
    <row r="327" s="53" customFormat="1"/>
    <row r="328" s="53" customFormat="1"/>
    <row r="329" s="53" customFormat="1"/>
    <row r="330" s="53" customFormat="1"/>
    <row r="331" s="53" customFormat="1"/>
    <row r="332" s="53" customFormat="1"/>
    <row r="333" s="53" customFormat="1"/>
    <row r="334" s="53" customFormat="1"/>
    <row r="335" s="53" customFormat="1"/>
    <row r="336" s="53" customFormat="1"/>
    <row r="337" s="53" customFormat="1"/>
    <row r="338" s="53" customFormat="1"/>
    <row r="339" s="53" customFormat="1"/>
    <row r="340" s="53" customFormat="1"/>
    <row r="341" s="53" customFormat="1"/>
    <row r="342" s="53" customFormat="1"/>
    <row r="343" s="53" customFormat="1"/>
    <row r="344" s="53" customFormat="1"/>
    <row r="345" s="53" customFormat="1"/>
    <row r="346" s="53" customFormat="1"/>
    <row r="347" s="53" customFormat="1"/>
    <row r="348" s="53" customFormat="1"/>
    <row r="349" s="53" customFormat="1"/>
    <row r="350" s="53" customFormat="1"/>
    <row r="351" s="53" customFormat="1"/>
    <row r="352" s="53" customFormat="1"/>
    <row r="353" s="53" customFormat="1"/>
    <row r="354" s="53" customFormat="1"/>
    <row r="355" s="53" customFormat="1"/>
    <row r="356" s="53" customFormat="1"/>
    <row r="357" s="53" customFormat="1"/>
    <row r="358" s="53" customFormat="1"/>
    <row r="359" s="53" customFormat="1"/>
    <row r="360" s="53" customFormat="1"/>
    <row r="361" s="53" customFormat="1"/>
    <row r="362" s="53" customFormat="1"/>
    <row r="363" s="53" customFormat="1"/>
    <row r="364" s="53" customFormat="1"/>
    <row r="365" s="53" customFormat="1"/>
    <row r="366" s="53" customFormat="1"/>
    <row r="367" s="53" customFormat="1"/>
    <row r="368" s="53" customFormat="1"/>
    <row r="369" s="53" customFormat="1"/>
    <row r="370" s="53" customFormat="1"/>
    <row r="371" s="53" customFormat="1"/>
    <row r="372" s="53" customFormat="1"/>
    <row r="373" s="53" customFormat="1"/>
    <row r="374" s="53" customFormat="1"/>
    <row r="375" s="53" customFormat="1"/>
    <row r="376" s="53" customFormat="1"/>
    <row r="377" s="53" customFormat="1"/>
    <row r="378" s="53" customFormat="1"/>
    <row r="379" s="53" customFormat="1"/>
    <row r="380" s="53" customFormat="1"/>
    <row r="381" s="53" customFormat="1"/>
    <row r="382" s="53" customFormat="1"/>
    <row r="383" s="53" customFormat="1"/>
    <row r="384" s="53" customFormat="1"/>
    <row r="385" s="53" customFormat="1"/>
    <row r="386" s="53" customFormat="1"/>
    <row r="387" s="53" customFormat="1"/>
    <row r="388" s="53" customFormat="1"/>
    <row r="389" s="53" customFormat="1"/>
    <row r="390" s="53" customFormat="1"/>
    <row r="391" s="53" customFormat="1"/>
    <row r="392" s="53" customFormat="1"/>
    <row r="393" s="53" customFormat="1"/>
    <row r="394" s="53" customFormat="1"/>
    <row r="395" s="53" customFormat="1"/>
    <row r="396" s="53" customFormat="1"/>
    <row r="397" s="53" customFormat="1"/>
    <row r="398" s="53" customFormat="1"/>
    <row r="399" s="53" customFormat="1"/>
    <row r="400" s="53" customFormat="1"/>
    <row r="401" s="53" customFormat="1"/>
    <row r="402" s="53" customFormat="1"/>
    <row r="403" s="53" customFormat="1"/>
    <row r="404" s="53" customFormat="1"/>
    <row r="405" s="53" customFormat="1"/>
    <row r="406" s="53" customFormat="1"/>
    <row r="407" s="53" customFormat="1"/>
    <row r="408" s="53" customFormat="1"/>
    <row r="409" s="53" customFormat="1"/>
    <row r="410" s="53" customFormat="1"/>
    <row r="411" s="53" customFormat="1"/>
    <row r="412" s="53" customFormat="1"/>
    <row r="413" s="53" customFormat="1"/>
    <row r="414" s="53" customFormat="1"/>
    <row r="415" s="53" customFormat="1"/>
    <row r="416" s="53" customFormat="1"/>
    <row r="417" s="53" customFormat="1"/>
    <row r="418" s="53" customFormat="1"/>
    <row r="419" s="53" customFormat="1"/>
    <row r="420" s="53" customFormat="1"/>
    <row r="421" s="53" customFormat="1"/>
    <row r="422" s="53" customFormat="1"/>
    <row r="423" s="53" customFormat="1"/>
    <row r="424" s="53" customFormat="1"/>
    <row r="425" s="53" customFormat="1"/>
    <row r="426" s="53" customFormat="1"/>
    <row r="427" s="53" customFormat="1"/>
    <row r="428" s="53" customFormat="1"/>
    <row r="429" s="53" customFormat="1"/>
    <row r="430" s="53" customFormat="1"/>
    <row r="431" s="53" customFormat="1"/>
    <row r="432" s="53" customFormat="1"/>
    <row r="433" s="53" customFormat="1"/>
    <row r="434" s="53" customFormat="1"/>
    <row r="435" s="53" customFormat="1"/>
    <row r="436" s="53" customFormat="1"/>
    <row r="437" s="53" customFormat="1"/>
    <row r="438" s="53" customFormat="1"/>
    <row r="439" s="53" customFormat="1"/>
    <row r="440" s="53" customFormat="1"/>
    <row r="441" s="53" customFormat="1"/>
    <row r="442" s="53" customFormat="1"/>
    <row r="443" s="53" customFormat="1"/>
    <row r="444" s="53" customFormat="1"/>
    <row r="445" s="53" customFormat="1"/>
    <row r="446" s="53" customFormat="1"/>
    <row r="447" s="53" customFormat="1"/>
    <row r="448" s="53" customFormat="1"/>
    <row r="449" s="53" customFormat="1"/>
    <row r="450" s="53" customFormat="1"/>
    <row r="451" s="53" customFormat="1"/>
    <row r="452" s="53" customFormat="1"/>
    <row r="453" s="53" customFormat="1"/>
    <row r="454" s="53" customFormat="1"/>
    <row r="455" s="53" customFormat="1"/>
    <row r="456" s="53" customFormat="1"/>
    <row r="457" s="53" customFormat="1"/>
    <row r="458" s="53" customFormat="1"/>
  </sheetData>
  <autoFilter ref="A4:M132" xr:uid="{060BAA3D-55E3-7F47-9BD9-F4269798056B}">
    <sortState xmlns:xlrd2="http://schemas.microsoft.com/office/spreadsheetml/2017/richdata2" ref="A5:M130">
      <sortCondition ref="A4:A15"/>
    </sortState>
  </autoFilter>
  <mergeCells count="3">
    <mergeCell ref="A3:C3"/>
    <mergeCell ref="A2:C2"/>
    <mergeCell ref="A1:C1"/>
  </mergeCells>
  <hyperlinks>
    <hyperlink ref="M11" r:id="rId1" xr:uid="{90C4F1ED-D622-4742-BCFF-6FF8A8D70F56}"/>
    <hyperlink ref="M12" r:id="rId2" xr:uid="{5EA1FA2D-D602-244A-9D7B-AD79DB06E427}"/>
    <hyperlink ref="M13" r:id="rId3" xr:uid="{9589A830-2F21-654B-AE48-0D6D06303239}"/>
    <hyperlink ref="M15" r:id="rId4" xr:uid="{5C261DD5-9B11-9543-A47E-E01C946960C6}"/>
    <hyperlink ref="A3" r:id="rId5" display="https://www.mass.gov/info-details/leading-by-example-progress-renewable-and-onsite-generation" xr:uid="{64CC340E-405A-414D-A4A9-0183D7A513EB}"/>
    <hyperlink ref="J117" location="'Battery Storage'!F6" display="Yes" xr:uid="{39C3345A-47C3-4865-A7BF-894DF7B10E18}"/>
    <hyperlink ref="J112" location="'Battery Storage'!F7" display="Yes" xr:uid="{ED4EDD21-F924-462B-921B-935C30D82615}"/>
    <hyperlink ref="J113" location="'Battery Storage'!F7" display="Yes" xr:uid="{BD0CB065-1508-4C87-953E-F1521D0743E7}"/>
  </hyperlinks>
  <pageMargins left="0.7" right="0.7" top="0.75" bottom="0.75" header="0.3" footer="0.3"/>
  <legacy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5412F-CB4D-E144-835B-6388445BA01C}">
  <dimension ref="A1:AY173"/>
  <sheetViews>
    <sheetView zoomScale="115" zoomScaleNormal="115" workbookViewId="0">
      <pane xSplit="3" ySplit="4" topLeftCell="D5" activePane="bottomRight" state="frozen"/>
      <selection pane="topRight"/>
      <selection pane="bottomLeft"/>
      <selection pane="bottomRight" activeCell="D2" sqref="D2"/>
    </sheetView>
  </sheetViews>
  <sheetFormatPr defaultColWidth="11" defaultRowHeight="15.5"/>
  <cols>
    <col min="1" max="1" width="28.33203125" customWidth="1"/>
    <col min="2" max="2" width="17" customWidth="1"/>
    <col min="3" max="3" width="44.5" customWidth="1"/>
    <col min="6" max="6" width="18.83203125" customWidth="1"/>
    <col min="7" max="7" width="19.33203125" customWidth="1"/>
    <col min="8" max="8" width="49.08203125" customWidth="1"/>
    <col min="9" max="9" width="19.33203125" style="53" customWidth="1"/>
    <col min="10" max="51" width="11" style="53"/>
  </cols>
  <sheetData>
    <row r="1" spans="1:8">
      <c r="A1" s="191" t="s">
        <v>243</v>
      </c>
      <c r="B1" s="192"/>
      <c r="C1" s="193"/>
      <c r="D1" s="53"/>
      <c r="E1" s="53"/>
      <c r="F1" s="53"/>
      <c r="G1" s="53"/>
      <c r="H1" s="53"/>
    </row>
    <row r="2" spans="1:8" ht="48.75" customHeight="1">
      <c r="A2" s="188" t="s">
        <v>244</v>
      </c>
      <c r="B2" s="189"/>
      <c r="C2" s="190"/>
      <c r="D2" s="53"/>
      <c r="E2" s="53"/>
      <c r="F2" s="53"/>
      <c r="G2" s="53"/>
      <c r="H2" s="53"/>
    </row>
    <row r="3" spans="1:8" ht="25" customHeight="1" thickBot="1">
      <c r="A3" s="194" t="s">
        <v>245</v>
      </c>
      <c r="B3" s="195"/>
      <c r="C3" s="196"/>
      <c r="D3" s="53"/>
      <c r="E3" s="53"/>
      <c r="F3" s="53"/>
      <c r="G3" s="53"/>
      <c r="H3" s="53"/>
    </row>
    <row r="4" spans="1:8" ht="29">
      <c r="A4" s="47" t="s">
        <v>22</v>
      </c>
      <c r="B4" s="47" t="s">
        <v>23</v>
      </c>
      <c r="C4" s="47" t="s">
        <v>24</v>
      </c>
      <c r="D4" s="5" t="s">
        <v>26</v>
      </c>
      <c r="E4" s="5" t="s">
        <v>27</v>
      </c>
      <c r="F4" s="5" t="s">
        <v>28</v>
      </c>
      <c r="G4" s="5" t="s">
        <v>246</v>
      </c>
      <c r="H4" s="5" t="s">
        <v>34</v>
      </c>
    </row>
    <row r="5" spans="1:8">
      <c r="A5" s="15" t="s">
        <v>54</v>
      </c>
      <c r="B5" s="15" t="s">
        <v>36</v>
      </c>
      <c r="C5" s="31" t="s">
        <v>60</v>
      </c>
      <c r="D5" s="16">
        <v>6</v>
      </c>
      <c r="E5" s="11">
        <v>2009</v>
      </c>
      <c r="F5" s="11" t="s">
        <v>39</v>
      </c>
      <c r="G5" s="17">
        <v>13666</v>
      </c>
      <c r="H5" s="11"/>
    </row>
    <row r="6" spans="1:8">
      <c r="A6" s="11" t="s">
        <v>82</v>
      </c>
      <c r="B6" s="11" t="s">
        <v>22</v>
      </c>
      <c r="C6" s="11" t="s">
        <v>247</v>
      </c>
      <c r="D6" s="16">
        <v>3300</v>
      </c>
      <c r="E6" s="11">
        <v>2012</v>
      </c>
      <c r="F6" s="11" t="s">
        <v>39</v>
      </c>
      <c r="G6" s="17">
        <v>7516080</v>
      </c>
      <c r="H6" s="11" t="s">
        <v>248</v>
      </c>
    </row>
    <row r="7" spans="1:8">
      <c r="A7" s="15" t="s">
        <v>113</v>
      </c>
      <c r="B7" s="15" t="s">
        <v>36</v>
      </c>
      <c r="C7" s="11" t="s">
        <v>249</v>
      </c>
      <c r="D7" s="16">
        <v>1</v>
      </c>
      <c r="E7" s="11">
        <v>2014</v>
      </c>
      <c r="F7" s="11" t="s">
        <v>39</v>
      </c>
      <c r="G7" s="17">
        <v>2278</v>
      </c>
      <c r="H7" s="11"/>
    </row>
    <row r="8" spans="1:8">
      <c r="A8" s="11" t="s">
        <v>116</v>
      </c>
      <c r="B8" s="15" t="s">
        <v>36</v>
      </c>
      <c r="C8" s="11" t="s">
        <v>250</v>
      </c>
      <c r="D8" s="16">
        <v>660</v>
      </c>
      <c r="E8" s="11">
        <v>2006</v>
      </c>
      <c r="F8" s="11" t="s">
        <v>39</v>
      </c>
      <c r="G8" s="17">
        <v>1503216</v>
      </c>
      <c r="H8" s="32" t="s">
        <v>251</v>
      </c>
    </row>
    <row r="9" spans="1:8">
      <c r="A9" s="11" t="s">
        <v>153</v>
      </c>
      <c r="B9" s="11" t="s">
        <v>22</v>
      </c>
      <c r="C9" s="11" t="s">
        <v>252</v>
      </c>
      <c r="D9" s="16">
        <v>20</v>
      </c>
      <c r="E9" s="11">
        <v>2014</v>
      </c>
      <c r="F9" s="11" t="s">
        <v>39</v>
      </c>
      <c r="G9" s="17">
        <v>45552</v>
      </c>
      <c r="H9" s="11"/>
    </row>
    <row r="10" spans="1:8">
      <c r="A10" s="15" t="s">
        <v>166</v>
      </c>
      <c r="B10" s="15" t="s">
        <v>68</v>
      </c>
      <c r="C10" s="15" t="s">
        <v>253</v>
      </c>
      <c r="D10" s="16">
        <v>750</v>
      </c>
      <c r="E10" s="15">
        <v>2019</v>
      </c>
      <c r="F10" s="11" t="s">
        <v>39</v>
      </c>
      <c r="G10" s="15"/>
      <c r="H10" s="32" t="s">
        <v>254</v>
      </c>
    </row>
    <row r="11" spans="1:8">
      <c r="A11" s="15" t="s">
        <v>166</v>
      </c>
      <c r="B11" s="15" t="s">
        <v>68</v>
      </c>
      <c r="C11" s="11" t="s">
        <v>255</v>
      </c>
      <c r="D11" s="16">
        <v>100</v>
      </c>
      <c r="E11" s="15">
        <v>2017</v>
      </c>
      <c r="F11" s="11" t="s">
        <v>39</v>
      </c>
      <c r="G11" s="15"/>
      <c r="H11" s="15"/>
    </row>
    <row r="12" spans="1:8">
      <c r="A12" s="15" t="s">
        <v>174</v>
      </c>
      <c r="B12" s="15" t="s">
        <v>36</v>
      </c>
      <c r="C12" s="11" t="s">
        <v>256</v>
      </c>
      <c r="D12" s="16">
        <v>3300</v>
      </c>
      <c r="E12" s="11">
        <v>2011</v>
      </c>
      <c r="F12" s="11" t="s">
        <v>39</v>
      </c>
      <c r="G12" s="17">
        <v>7516080</v>
      </c>
      <c r="H12" s="11" t="s">
        <v>248</v>
      </c>
    </row>
    <row r="13" spans="1:8">
      <c r="A13" s="11" t="s">
        <v>176</v>
      </c>
      <c r="B13" s="15" t="s">
        <v>68</v>
      </c>
      <c r="C13" s="11" t="s">
        <v>257</v>
      </c>
      <c r="D13" s="16">
        <v>1500</v>
      </c>
      <c r="E13" s="11">
        <v>2011</v>
      </c>
      <c r="F13" s="11" t="s">
        <v>39</v>
      </c>
      <c r="G13" s="17">
        <v>3416400</v>
      </c>
      <c r="H13" s="11"/>
    </row>
    <row r="14" spans="1:8">
      <c r="A14" s="11" t="s">
        <v>176</v>
      </c>
      <c r="B14" s="15" t="s">
        <v>68</v>
      </c>
      <c r="C14" s="11" t="s">
        <v>258</v>
      </c>
      <c r="D14" s="16">
        <v>1200</v>
      </c>
      <c r="E14" s="11">
        <v>2010</v>
      </c>
      <c r="F14" s="11" t="s">
        <v>39</v>
      </c>
      <c r="G14" s="17">
        <v>2733120</v>
      </c>
      <c r="H14" s="11"/>
    </row>
    <row r="15" spans="1:8">
      <c r="A15" s="11" t="s">
        <v>176</v>
      </c>
      <c r="B15" s="11" t="s">
        <v>68</v>
      </c>
      <c r="C15" s="11" t="s">
        <v>259</v>
      </c>
      <c r="D15" s="16">
        <v>100</v>
      </c>
      <c r="E15" s="11">
        <v>2009</v>
      </c>
      <c r="F15" s="11" t="s">
        <v>39</v>
      </c>
      <c r="G15" s="17">
        <v>227760</v>
      </c>
      <c r="H15" s="11" t="s">
        <v>260</v>
      </c>
    </row>
    <row r="16" spans="1:8">
      <c r="A16" s="53"/>
      <c r="B16" s="53"/>
      <c r="C16" s="53"/>
      <c r="D16" s="53"/>
      <c r="E16" s="53"/>
      <c r="F16" s="53"/>
      <c r="G16" s="53"/>
      <c r="H16" s="53"/>
    </row>
    <row r="17" spans="1:8">
      <c r="A17" s="53"/>
      <c r="B17" s="53"/>
      <c r="C17" s="53"/>
      <c r="D17" s="53"/>
      <c r="E17" s="53"/>
      <c r="F17" s="53"/>
      <c r="G17" s="53"/>
      <c r="H17" s="53"/>
    </row>
    <row r="18" spans="1:8">
      <c r="A18" s="53"/>
      <c r="B18" s="53"/>
      <c r="C18" s="53"/>
      <c r="D18" s="53"/>
      <c r="E18" s="53"/>
      <c r="F18" s="53"/>
      <c r="G18" s="53"/>
      <c r="H18" s="53"/>
    </row>
    <row r="19" spans="1:8">
      <c r="A19" s="53"/>
      <c r="B19" s="53"/>
      <c r="C19" s="53"/>
      <c r="D19" s="53"/>
      <c r="E19" s="53"/>
      <c r="F19" s="53"/>
      <c r="G19" s="53"/>
      <c r="H19" s="53"/>
    </row>
    <row r="20" spans="1:8">
      <c r="A20" s="53"/>
      <c r="B20" s="53"/>
      <c r="C20" s="53"/>
      <c r="D20" s="53"/>
      <c r="E20" s="53"/>
      <c r="F20" s="53"/>
      <c r="G20" s="53"/>
      <c r="H20" s="53"/>
    </row>
    <row r="21" spans="1:8">
      <c r="A21" s="53"/>
      <c r="B21" s="53"/>
      <c r="C21" s="53"/>
      <c r="D21" s="53"/>
      <c r="E21" s="53"/>
      <c r="F21" s="53"/>
      <c r="G21" s="53"/>
      <c r="H21" s="53"/>
    </row>
    <row r="22" spans="1:8">
      <c r="A22" s="53"/>
      <c r="B22" s="53"/>
      <c r="C22" s="53"/>
      <c r="D22" s="53"/>
      <c r="E22" s="53"/>
      <c r="F22" s="53"/>
      <c r="G22" s="53"/>
      <c r="H22" s="53"/>
    </row>
    <row r="23" spans="1:8">
      <c r="A23" s="53"/>
      <c r="B23" s="53"/>
      <c r="C23" s="53"/>
      <c r="D23" s="53"/>
      <c r="E23" s="53"/>
      <c r="F23" s="53"/>
      <c r="G23" s="53"/>
      <c r="H23" s="53"/>
    </row>
    <row r="24" spans="1:8">
      <c r="A24" s="53"/>
      <c r="B24" s="53"/>
      <c r="C24" s="53"/>
      <c r="D24" s="53"/>
      <c r="E24" s="53"/>
      <c r="F24" s="53"/>
      <c r="G24" s="53"/>
      <c r="H24" s="53"/>
    </row>
    <row r="25" spans="1:8">
      <c r="A25" s="53"/>
      <c r="B25" s="53"/>
      <c r="C25" s="53"/>
      <c r="D25" s="53"/>
      <c r="E25" s="53"/>
      <c r="F25" s="53"/>
      <c r="G25" s="53"/>
      <c r="H25" s="53"/>
    </row>
    <row r="26" spans="1:8">
      <c r="A26" s="53"/>
      <c r="B26" s="53"/>
      <c r="C26" s="53"/>
      <c r="D26" s="53"/>
      <c r="E26" s="53"/>
      <c r="F26" s="53"/>
      <c r="G26" s="53"/>
      <c r="H26" s="53"/>
    </row>
    <row r="27" spans="1:8">
      <c r="A27" s="53"/>
      <c r="B27" s="53"/>
      <c r="C27" s="53"/>
      <c r="D27" s="53"/>
      <c r="E27" s="53"/>
      <c r="F27" s="53"/>
      <c r="G27" s="53"/>
      <c r="H27" s="53"/>
    </row>
    <row r="28" spans="1:8" s="53" customFormat="1"/>
    <row r="29" spans="1:8" s="53" customFormat="1"/>
    <row r="30" spans="1:8" s="53" customFormat="1"/>
    <row r="31" spans="1:8" s="53" customFormat="1"/>
    <row r="32" spans="1:8" s="53" customFormat="1"/>
    <row r="33" s="53" customFormat="1"/>
    <row r="34" s="53" customFormat="1"/>
    <row r="35" s="53" customFormat="1"/>
    <row r="36" s="53" customFormat="1"/>
    <row r="37" s="53" customFormat="1"/>
    <row r="38" s="53" customFormat="1"/>
    <row r="39" s="53" customFormat="1"/>
    <row r="40" s="53" customFormat="1"/>
    <row r="41" s="53" customFormat="1"/>
    <row r="42" s="53" customFormat="1"/>
    <row r="43" s="53" customFormat="1"/>
    <row r="44" s="53" customFormat="1"/>
    <row r="45" s="53" customFormat="1"/>
    <row r="46" s="53" customFormat="1"/>
    <row r="47" s="53" customFormat="1"/>
    <row r="48" s="53" customFormat="1"/>
    <row r="49" s="53" customFormat="1"/>
    <row r="50" s="53" customFormat="1"/>
    <row r="51" s="53" customFormat="1"/>
    <row r="52" s="53" customFormat="1"/>
    <row r="53" s="53" customFormat="1"/>
    <row r="54" s="53" customFormat="1"/>
    <row r="55" s="53" customFormat="1"/>
    <row r="56" s="53" customFormat="1"/>
    <row r="57" s="53" customFormat="1"/>
    <row r="58" s="53" customFormat="1"/>
    <row r="59" s="53" customFormat="1"/>
    <row r="60" s="53" customFormat="1"/>
    <row r="61" s="53" customFormat="1"/>
    <row r="62" s="53" customFormat="1"/>
    <row r="63" s="53" customFormat="1"/>
    <row r="64" s="53" customFormat="1"/>
    <row r="65" s="53" customFormat="1"/>
    <row r="66" s="53" customFormat="1"/>
    <row r="67" s="53" customFormat="1"/>
    <row r="68" s="53" customFormat="1"/>
    <row r="69" s="53" customFormat="1"/>
    <row r="70" s="53" customFormat="1"/>
    <row r="71" s="53" customFormat="1"/>
    <row r="72" s="53" customFormat="1"/>
    <row r="73" s="53" customFormat="1"/>
    <row r="74" s="53" customFormat="1"/>
    <row r="75" s="53" customFormat="1"/>
    <row r="76" s="53" customFormat="1"/>
    <row r="77" s="53" customFormat="1"/>
    <row r="78" s="53" customFormat="1"/>
    <row r="79" s="53" customFormat="1"/>
    <row r="80" s="53" customFormat="1"/>
    <row r="81" s="53" customFormat="1"/>
    <row r="82" s="53" customFormat="1"/>
    <row r="83" s="53" customFormat="1"/>
    <row r="84" s="53" customFormat="1"/>
    <row r="85" s="53" customFormat="1"/>
    <row r="86" s="53" customFormat="1"/>
    <row r="87" s="53" customFormat="1"/>
    <row r="88" s="53" customFormat="1"/>
    <row r="89" s="53" customFormat="1"/>
    <row r="90" s="53" customFormat="1"/>
    <row r="91" s="53" customFormat="1"/>
    <row r="92" s="53" customFormat="1"/>
    <row r="93" s="53" customFormat="1"/>
    <row r="94" s="53" customFormat="1"/>
    <row r="95" s="53" customFormat="1"/>
    <row r="96" s="53" customFormat="1"/>
    <row r="97" s="53" customFormat="1"/>
    <row r="98" s="53" customFormat="1"/>
    <row r="99" s="53" customFormat="1"/>
    <row r="100" s="53" customFormat="1"/>
    <row r="101" s="53" customFormat="1"/>
    <row r="102" s="53" customFormat="1"/>
    <row r="103" s="53" customFormat="1"/>
    <row r="104" s="53" customFormat="1"/>
    <row r="105" s="53" customFormat="1"/>
    <row r="106" s="53" customFormat="1"/>
    <row r="107" s="53" customFormat="1"/>
    <row r="108" s="53" customFormat="1"/>
    <row r="109" s="53" customFormat="1"/>
    <row r="110" s="53" customFormat="1"/>
    <row r="111" s="53" customFormat="1"/>
    <row r="112" s="53" customFormat="1"/>
    <row r="113" s="53" customFormat="1"/>
    <row r="114" s="53" customFormat="1"/>
    <row r="115" s="53" customFormat="1"/>
    <row r="116" s="53" customFormat="1"/>
    <row r="117" s="53" customFormat="1"/>
    <row r="118" s="53" customFormat="1"/>
    <row r="119" s="53" customFormat="1"/>
    <row r="120" s="53" customFormat="1"/>
    <row r="121" s="53" customFormat="1"/>
    <row r="122" s="53" customFormat="1"/>
    <row r="123" s="53" customFormat="1"/>
    <row r="124" s="53" customFormat="1"/>
    <row r="125" s="53" customFormat="1"/>
    <row r="126" s="53" customFormat="1"/>
    <row r="127" s="53" customFormat="1"/>
    <row r="128" s="53" customFormat="1"/>
    <row r="129" s="53" customFormat="1"/>
    <row r="130" s="53" customFormat="1"/>
    <row r="131" s="53" customFormat="1"/>
    <row r="132" s="53" customFormat="1"/>
    <row r="133" s="53" customFormat="1"/>
    <row r="134" s="53" customFormat="1"/>
    <row r="135" s="53" customFormat="1"/>
    <row r="136" s="53" customFormat="1"/>
    <row r="137" s="53" customFormat="1"/>
    <row r="138" s="53" customFormat="1"/>
    <row r="139" s="53" customFormat="1"/>
    <row r="140" s="53" customFormat="1"/>
    <row r="141" s="53" customFormat="1"/>
    <row r="142" s="53" customFormat="1"/>
    <row r="143" s="53" customFormat="1"/>
    <row r="144" s="53" customFormat="1"/>
    <row r="145" s="53" customFormat="1"/>
    <row r="146" s="53" customFormat="1"/>
    <row r="147" s="53" customFormat="1"/>
    <row r="148" s="53" customFormat="1"/>
    <row r="149" s="53" customFormat="1"/>
    <row r="150" s="53" customFormat="1"/>
    <row r="151" s="53" customFormat="1"/>
    <row r="152" s="53" customFormat="1"/>
    <row r="153" s="53" customFormat="1"/>
    <row r="154" s="53" customFormat="1"/>
    <row r="155" s="53" customFormat="1"/>
    <row r="156" s="53" customFormat="1"/>
    <row r="157" s="53" customFormat="1"/>
    <row r="158" s="53" customFormat="1"/>
    <row r="159" s="53" customFormat="1"/>
    <row r="160" s="53" customFormat="1"/>
    <row r="161" s="53" customFormat="1"/>
    <row r="162" s="53" customFormat="1"/>
    <row r="163" s="53" customFormat="1"/>
    <row r="164" s="53" customFormat="1"/>
    <row r="165" s="53" customFormat="1"/>
    <row r="166" s="53" customFormat="1"/>
    <row r="167" s="53" customFormat="1"/>
    <row r="168" s="53" customFormat="1"/>
    <row r="169" s="53" customFormat="1"/>
    <row r="170" s="53" customFormat="1"/>
    <row r="171" s="53" customFormat="1"/>
    <row r="172" s="53" customFormat="1"/>
    <row r="173" s="53" customFormat="1"/>
  </sheetData>
  <autoFilter ref="A4:H15" xr:uid="{FE751D42-9445-594C-84DE-CD318CCC42FA}"/>
  <mergeCells count="3">
    <mergeCell ref="A3:C3"/>
    <mergeCell ref="A1:C1"/>
    <mergeCell ref="A2:C2"/>
  </mergeCells>
  <hyperlinks>
    <hyperlink ref="H10" r:id="rId1" xr:uid="{E117E054-EB67-F840-829B-A0B57B21F640}"/>
    <hyperlink ref="H8" r:id="rId2" xr:uid="{D66B8858-196C-C840-9F93-F25D5D64BB30}"/>
    <hyperlink ref="A3" r:id="rId3" display="https://www.mass.gov/info-details/leading-by-example-progress-renewable-and-onsite-generation" xr:uid="{5395A6C6-A807-9F41-8FE0-69DFE3A0CBA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E5D19-3430-F348-93EF-4BC59D3721BB}">
  <dimension ref="A1:K9"/>
  <sheetViews>
    <sheetView zoomScale="80" zoomScaleNormal="80" workbookViewId="0">
      <pane xSplit="3" ySplit="4" topLeftCell="D5" activePane="bottomRight" state="frozen"/>
      <selection pane="topRight" activeCell="D1" sqref="D1"/>
      <selection pane="bottomLeft" activeCell="A5" sqref="A5"/>
      <selection pane="bottomRight" activeCell="D2" sqref="D2"/>
    </sheetView>
  </sheetViews>
  <sheetFormatPr defaultColWidth="10.83203125" defaultRowHeight="15.5"/>
  <cols>
    <col min="1" max="1" width="29" style="53" bestFit="1" customWidth="1"/>
    <col min="2" max="2" width="23.58203125" style="53" bestFit="1" customWidth="1"/>
    <col min="3" max="3" width="19.08203125" style="53" customWidth="1"/>
    <col min="4" max="7" width="10.83203125" style="53" customWidth="1"/>
    <col min="8" max="8" width="91.58203125" style="53" bestFit="1" customWidth="1"/>
    <col min="9" max="9" width="14.83203125" style="53" customWidth="1"/>
    <col min="10" max="10" width="12.58203125" style="53" customWidth="1"/>
    <col min="11" max="11" width="56" style="53" bestFit="1" customWidth="1"/>
    <col min="12" max="16384" width="10.83203125" style="53"/>
  </cols>
  <sheetData>
    <row r="1" spans="1:11">
      <c r="A1" s="191" t="s">
        <v>261</v>
      </c>
      <c r="B1" s="192"/>
      <c r="C1" s="193"/>
    </row>
    <row r="2" spans="1:11" ht="67" customHeight="1">
      <c r="A2" s="197" t="s">
        <v>262</v>
      </c>
      <c r="B2" s="198"/>
      <c r="C2" s="199"/>
    </row>
    <row r="3" spans="1:11" ht="16" thickBot="1">
      <c r="A3" s="194" t="s">
        <v>245</v>
      </c>
      <c r="B3" s="195"/>
      <c r="C3" s="196"/>
    </row>
    <row r="4" spans="1:11" ht="58">
      <c r="A4" s="99" t="s">
        <v>22</v>
      </c>
      <c r="B4" s="99" t="s">
        <v>263</v>
      </c>
      <c r="C4" s="99" t="s">
        <v>264</v>
      </c>
      <c r="D4" s="99" t="s">
        <v>265</v>
      </c>
      <c r="E4" s="99" t="s">
        <v>266</v>
      </c>
      <c r="F4" s="99" t="s">
        <v>267</v>
      </c>
      <c r="G4" s="99" t="s">
        <v>28</v>
      </c>
      <c r="H4" s="99" t="s">
        <v>268</v>
      </c>
      <c r="I4" s="99" t="s">
        <v>269</v>
      </c>
      <c r="J4" s="99" t="s">
        <v>270</v>
      </c>
      <c r="K4" s="99" t="s">
        <v>271</v>
      </c>
    </row>
    <row r="5" spans="1:11">
      <c r="A5" s="100" t="s">
        <v>225</v>
      </c>
      <c r="B5" s="100" t="s">
        <v>225</v>
      </c>
      <c r="C5" s="100" t="s">
        <v>272</v>
      </c>
      <c r="D5" s="104">
        <v>520</v>
      </c>
      <c r="E5" s="104"/>
      <c r="F5" s="104"/>
      <c r="G5" s="104"/>
      <c r="H5" s="101" t="s">
        <v>273</v>
      </c>
      <c r="I5" s="100" t="s">
        <v>274</v>
      </c>
      <c r="J5" s="102">
        <v>2019</v>
      </c>
      <c r="K5" s="103"/>
    </row>
    <row r="6" spans="1:11">
      <c r="A6" s="100" t="s">
        <v>218</v>
      </c>
      <c r="B6" s="100" t="s">
        <v>218</v>
      </c>
      <c r="C6" s="100" t="s">
        <v>275</v>
      </c>
      <c r="D6" s="104">
        <v>500</v>
      </c>
      <c r="E6" s="104">
        <v>2000</v>
      </c>
      <c r="F6" s="105">
        <v>644</v>
      </c>
      <c r="G6" s="104" t="s">
        <v>220</v>
      </c>
      <c r="H6" s="103" t="s">
        <v>276</v>
      </c>
      <c r="I6" s="100" t="s">
        <v>274</v>
      </c>
      <c r="J6" s="102">
        <v>2020</v>
      </c>
      <c r="K6" s="103"/>
    </row>
    <row r="7" spans="1:11" ht="46.5">
      <c r="A7" s="100" t="s">
        <v>206</v>
      </c>
      <c r="B7" s="100" t="s">
        <v>206</v>
      </c>
      <c r="C7" s="100" t="s">
        <v>275</v>
      </c>
      <c r="D7" s="104">
        <v>1000</v>
      </c>
      <c r="E7" s="104">
        <v>4000</v>
      </c>
      <c r="F7" s="105">
        <v>4500</v>
      </c>
      <c r="G7" s="104"/>
      <c r="H7" s="103" t="s">
        <v>277</v>
      </c>
      <c r="I7" s="100" t="s">
        <v>274</v>
      </c>
      <c r="J7" s="102">
        <v>2020</v>
      </c>
      <c r="K7" s="103"/>
    </row>
    <row r="8" spans="1:11">
      <c r="A8" s="100" t="s">
        <v>278</v>
      </c>
      <c r="B8" s="100" t="s">
        <v>279</v>
      </c>
      <c r="C8" s="100" t="s">
        <v>272</v>
      </c>
      <c r="D8" s="104">
        <v>250</v>
      </c>
      <c r="E8" s="104"/>
      <c r="F8" s="104"/>
      <c r="G8" s="104"/>
      <c r="H8" s="103"/>
      <c r="I8" s="100" t="s">
        <v>280</v>
      </c>
      <c r="J8" s="102">
        <v>2021</v>
      </c>
      <c r="K8" s="103" t="s">
        <v>281</v>
      </c>
    </row>
    <row r="9" spans="1:11">
      <c r="A9" s="100" t="s">
        <v>278</v>
      </c>
      <c r="B9" s="100" t="s">
        <v>282</v>
      </c>
      <c r="C9" s="100" t="s">
        <v>272</v>
      </c>
      <c r="D9" s="104">
        <v>250</v>
      </c>
      <c r="E9" s="104"/>
      <c r="F9" s="104"/>
      <c r="G9" s="104"/>
      <c r="H9" s="101"/>
      <c r="I9" s="100" t="s">
        <v>280</v>
      </c>
      <c r="J9" s="102">
        <v>2021</v>
      </c>
      <c r="K9" s="103" t="s">
        <v>283</v>
      </c>
    </row>
  </sheetData>
  <autoFilter ref="A4:K4" xr:uid="{DEF8E582-EB6C-B04A-A916-52C0FDD45A93}"/>
  <mergeCells count="3">
    <mergeCell ref="A1:C1"/>
    <mergeCell ref="A2:C2"/>
    <mergeCell ref="A3:C3"/>
  </mergeCells>
  <hyperlinks>
    <hyperlink ref="A3" r:id="rId1" display="https://www.mass.gov/info-details/leading-by-example-progress-renewable-and-onsite-generation" xr:uid="{19F9B7E9-150F-C247-9461-AEAFB1D447BA}"/>
    <hyperlink ref="F6" location="'Solar PV'!A117" display="'Solar PV'!A117" xr:uid="{CFA3674C-D656-244B-AB5B-4196F0957A51}"/>
    <hyperlink ref="F7" location="'Solar PV'!J112" display="'Solar PV'!J112" xr:uid="{043EEA4E-E44C-48C7-A889-51821957118C}"/>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70E31-2CDF-3747-9419-67E2231CFD02}">
  <sheetPr filterMode="1"/>
  <dimension ref="A1:AV316"/>
  <sheetViews>
    <sheetView zoomScaleNormal="100" workbookViewId="0">
      <pane xSplit="2" ySplit="4" topLeftCell="C5" activePane="bottomRight" state="frozen"/>
      <selection pane="topRight"/>
      <selection pane="bottomLeft"/>
      <selection pane="bottomRight" activeCell="E43" sqref="E43"/>
    </sheetView>
  </sheetViews>
  <sheetFormatPr defaultColWidth="11" defaultRowHeight="15.5"/>
  <cols>
    <col min="2" max="2" width="59.33203125" customWidth="1"/>
    <col min="3" max="3" width="21.83203125" customWidth="1"/>
    <col min="4" max="4" width="24.33203125" customWidth="1"/>
    <col min="5" max="5" width="12.25" customWidth="1"/>
    <col min="6" max="6" width="18.58203125" customWidth="1"/>
    <col min="7" max="7" width="72.33203125" customWidth="1"/>
    <col min="8" max="10" width="11" style="53"/>
  </cols>
  <sheetData>
    <row r="1" spans="1:48">
      <c r="A1" s="191" t="s">
        <v>284</v>
      </c>
      <c r="B1" s="193"/>
      <c r="C1" s="53"/>
      <c r="D1" s="200" t="s">
        <v>285</v>
      </c>
      <c r="E1" s="200"/>
      <c r="F1" s="200"/>
      <c r="G1" s="53"/>
    </row>
    <row r="2" spans="1:48" ht="85" customHeight="1">
      <c r="A2" s="197" t="s">
        <v>286</v>
      </c>
      <c r="B2" s="199"/>
      <c r="C2" s="53"/>
      <c r="D2" s="200"/>
      <c r="E2" s="200"/>
      <c r="F2" s="200"/>
      <c r="G2" s="53"/>
    </row>
    <row r="3" spans="1:48" ht="25" customHeight="1" thickBot="1">
      <c r="A3" s="194" t="s">
        <v>245</v>
      </c>
      <c r="B3" s="196"/>
      <c r="C3" s="60"/>
      <c r="D3" s="53"/>
      <c r="E3" s="53"/>
      <c r="F3" s="53"/>
      <c r="G3" s="53"/>
    </row>
    <row r="4" spans="1:48">
      <c r="A4" s="47" t="s">
        <v>22</v>
      </c>
      <c r="B4" s="47" t="s">
        <v>24</v>
      </c>
      <c r="C4" s="5" t="s">
        <v>287</v>
      </c>
      <c r="D4" s="5" t="s">
        <v>288</v>
      </c>
      <c r="E4" s="5" t="s">
        <v>27</v>
      </c>
      <c r="F4" s="5" t="s">
        <v>289</v>
      </c>
      <c r="G4" s="9" t="s">
        <v>34</v>
      </c>
      <c r="H4" s="56"/>
      <c r="I4" s="56"/>
      <c r="J4" s="5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ht="72.5">
      <c r="A5" s="154" t="s">
        <v>290</v>
      </c>
      <c r="B5" s="149" t="s">
        <v>291</v>
      </c>
      <c r="C5" s="154" t="s">
        <v>292</v>
      </c>
      <c r="D5" s="154" t="s">
        <v>293</v>
      </c>
      <c r="E5" s="154">
        <v>2016</v>
      </c>
      <c r="F5" s="155">
        <v>600000</v>
      </c>
      <c r="G5" s="149" t="s">
        <v>294</v>
      </c>
      <c r="H5" s="156"/>
      <c r="I5" s="156"/>
      <c r="J5" s="156"/>
      <c r="K5" s="157"/>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48" hidden="1">
      <c r="A6" s="154" t="s">
        <v>290</v>
      </c>
      <c r="B6" s="149" t="s">
        <v>291</v>
      </c>
      <c r="C6" s="154" t="s">
        <v>295</v>
      </c>
      <c r="D6" s="154" t="s">
        <v>296</v>
      </c>
      <c r="E6" s="154">
        <v>2016</v>
      </c>
      <c r="F6" s="155"/>
      <c r="G6" s="149" t="s">
        <v>297</v>
      </c>
      <c r="H6" s="156"/>
      <c r="I6" s="156"/>
      <c r="J6" s="156"/>
      <c r="K6" s="157"/>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1:48" hidden="1">
      <c r="A7" s="154" t="s">
        <v>290</v>
      </c>
      <c r="B7" s="149" t="s">
        <v>291</v>
      </c>
      <c r="C7" s="154" t="s">
        <v>298</v>
      </c>
      <c r="D7" s="154" t="s">
        <v>299</v>
      </c>
      <c r="E7" s="154">
        <v>2016</v>
      </c>
      <c r="F7" s="155"/>
      <c r="G7" s="149" t="s">
        <v>300</v>
      </c>
      <c r="H7" s="156"/>
      <c r="I7" s="156"/>
      <c r="J7" s="156"/>
      <c r="K7" s="157"/>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row>
    <row r="8" spans="1:48" ht="29" hidden="1">
      <c r="A8" s="154" t="s">
        <v>301</v>
      </c>
      <c r="B8" s="149" t="s">
        <v>302</v>
      </c>
      <c r="C8" s="154" t="s">
        <v>298</v>
      </c>
      <c r="D8" s="154" t="s">
        <v>303</v>
      </c>
      <c r="E8" s="154">
        <v>2012</v>
      </c>
      <c r="F8" s="155"/>
      <c r="G8" s="149" t="s">
        <v>304</v>
      </c>
      <c r="H8" s="156"/>
      <c r="I8" s="156"/>
      <c r="J8" s="156"/>
      <c r="K8" s="157"/>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1:48" ht="29" hidden="1">
      <c r="A9" s="154" t="s">
        <v>305</v>
      </c>
      <c r="B9" s="149" t="s">
        <v>306</v>
      </c>
      <c r="C9" s="154" t="s">
        <v>307</v>
      </c>
      <c r="D9" s="154" t="s">
        <v>308</v>
      </c>
      <c r="E9" s="154">
        <v>2018</v>
      </c>
      <c r="F9" s="155"/>
      <c r="G9" s="149" t="s">
        <v>309</v>
      </c>
      <c r="H9" s="156"/>
      <c r="I9" s="156"/>
      <c r="J9" s="156"/>
      <c r="K9" s="157"/>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row>
    <row r="10" spans="1:48" hidden="1">
      <c r="A10" s="154" t="s">
        <v>305</v>
      </c>
      <c r="B10" s="14" t="s">
        <v>310</v>
      </c>
      <c r="C10" s="154" t="s">
        <v>307</v>
      </c>
      <c r="D10" s="154" t="s">
        <v>311</v>
      </c>
      <c r="E10" s="154">
        <v>2016</v>
      </c>
      <c r="F10" s="155"/>
      <c r="G10" s="77" t="s">
        <v>312</v>
      </c>
      <c r="H10" s="156"/>
      <c r="I10" s="156"/>
      <c r="J10" s="156"/>
      <c r="K10" s="157"/>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1:48" ht="29" hidden="1">
      <c r="A11" s="154" t="s">
        <v>305</v>
      </c>
      <c r="B11" s="14" t="s">
        <v>313</v>
      </c>
      <c r="C11" s="154" t="s">
        <v>307</v>
      </c>
      <c r="D11" s="154" t="s">
        <v>311</v>
      </c>
      <c r="E11" s="154">
        <v>2010</v>
      </c>
      <c r="F11" s="155"/>
      <c r="G11" s="77" t="s">
        <v>314</v>
      </c>
      <c r="H11" s="156"/>
      <c r="I11" s="156"/>
      <c r="J11" s="156"/>
      <c r="K11" s="157"/>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row>
    <row r="12" spans="1:48" ht="29" hidden="1">
      <c r="A12" s="154" t="s">
        <v>305</v>
      </c>
      <c r="B12" s="14" t="s">
        <v>315</v>
      </c>
      <c r="C12" s="154" t="s">
        <v>307</v>
      </c>
      <c r="D12" s="154" t="s">
        <v>311</v>
      </c>
      <c r="E12" s="154">
        <v>2010</v>
      </c>
      <c r="F12" s="35"/>
      <c r="G12" s="33" t="s">
        <v>316</v>
      </c>
      <c r="H12" s="61"/>
      <c r="I12" s="61"/>
      <c r="J12" s="61"/>
      <c r="K12" s="3"/>
    </row>
    <row r="13" spans="1:48" ht="72.5" hidden="1">
      <c r="A13" s="154" t="s">
        <v>305</v>
      </c>
      <c r="B13" s="149" t="s">
        <v>317</v>
      </c>
      <c r="C13" s="154" t="s">
        <v>295</v>
      </c>
      <c r="D13" s="154"/>
      <c r="E13" s="154">
        <v>2019</v>
      </c>
      <c r="F13" s="35"/>
      <c r="G13" s="34" t="s">
        <v>318</v>
      </c>
      <c r="H13" s="61"/>
      <c r="I13" s="61"/>
      <c r="J13" s="61"/>
      <c r="K13" s="3"/>
    </row>
    <row r="14" spans="1:48" hidden="1">
      <c r="A14" s="154" t="s">
        <v>305</v>
      </c>
      <c r="B14" s="149" t="s">
        <v>317</v>
      </c>
      <c r="C14" s="154" t="s">
        <v>298</v>
      </c>
      <c r="D14" s="154"/>
      <c r="E14" s="154">
        <v>2019</v>
      </c>
      <c r="F14" s="35"/>
      <c r="G14" s="34"/>
      <c r="H14" s="61"/>
      <c r="I14" s="61"/>
      <c r="J14" s="61"/>
      <c r="K14" s="3"/>
    </row>
    <row r="15" spans="1:48" hidden="1">
      <c r="A15" s="154" t="s">
        <v>305</v>
      </c>
      <c r="B15" s="14" t="s">
        <v>319</v>
      </c>
      <c r="C15" s="154" t="s">
        <v>307</v>
      </c>
      <c r="D15" s="154" t="s">
        <v>320</v>
      </c>
      <c r="E15" s="154">
        <v>2009</v>
      </c>
      <c r="F15" s="35"/>
      <c r="G15" s="34" t="s">
        <v>321</v>
      </c>
      <c r="H15" s="61"/>
      <c r="I15" s="61"/>
      <c r="J15" s="61"/>
      <c r="K15" s="3"/>
    </row>
    <row r="16" spans="1:48" hidden="1">
      <c r="A16" s="154" t="s">
        <v>305</v>
      </c>
      <c r="B16" s="14" t="s">
        <v>322</v>
      </c>
      <c r="C16" s="154" t="s">
        <v>295</v>
      </c>
      <c r="D16" s="154" t="s">
        <v>323</v>
      </c>
      <c r="E16" s="154">
        <v>2015</v>
      </c>
      <c r="F16" s="36">
        <v>31300</v>
      </c>
      <c r="G16" s="37" t="s">
        <v>324</v>
      </c>
      <c r="H16" s="61"/>
      <c r="I16" s="61"/>
      <c r="J16" s="61"/>
      <c r="K16" s="3"/>
    </row>
    <row r="17" spans="1:11" hidden="1">
      <c r="A17" s="154" t="s">
        <v>305</v>
      </c>
      <c r="B17" s="14" t="s">
        <v>325</v>
      </c>
      <c r="C17" s="154" t="s">
        <v>295</v>
      </c>
      <c r="D17" s="154"/>
      <c r="E17" s="154">
        <v>2020</v>
      </c>
      <c r="F17" s="36"/>
      <c r="G17" s="78"/>
      <c r="H17" s="61"/>
      <c r="I17" s="61"/>
      <c r="J17" s="61"/>
      <c r="K17" s="3"/>
    </row>
    <row r="18" spans="1:11" hidden="1">
      <c r="A18" s="154" t="s">
        <v>305</v>
      </c>
      <c r="B18" s="14" t="s">
        <v>326</v>
      </c>
      <c r="C18" s="154" t="s">
        <v>298</v>
      </c>
      <c r="D18" s="154"/>
      <c r="E18" s="154">
        <v>2012</v>
      </c>
      <c r="F18" s="36"/>
      <c r="G18" s="78"/>
      <c r="H18" s="61"/>
      <c r="I18" s="61"/>
      <c r="J18" s="61"/>
      <c r="K18" s="3"/>
    </row>
    <row r="19" spans="1:11" ht="58" hidden="1">
      <c r="A19" s="154" t="s">
        <v>305</v>
      </c>
      <c r="B19" s="14" t="s">
        <v>327</v>
      </c>
      <c r="C19" s="154" t="s">
        <v>307</v>
      </c>
      <c r="D19" s="154"/>
      <c r="E19" s="154">
        <v>2014</v>
      </c>
      <c r="F19" s="36">
        <v>165000</v>
      </c>
      <c r="G19" s="79" t="s">
        <v>328</v>
      </c>
      <c r="H19" s="61"/>
      <c r="I19" s="61"/>
      <c r="J19" s="61"/>
      <c r="K19" s="3"/>
    </row>
    <row r="20" spans="1:11" ht="46.5" hidden="1">
      <c r="A20" s="154" t="s">
        <v>305</v>
      </c>
      <c r="B20" s="14" t="s">
        <v>329</v>
      </c>
      <c r="C20" s="154" t="s">
        <v>298</v>
      </c>
      <c r="D20" s="154" t="s">
        <v>330</v>
      </c>
      <c r="E20" s="154">
        <v>2016</v>
      </c>
      <c r="F20" s="38" t="s">
        <v>331</v>
      </c>
      <c r="G20" s="80" t="s">
        <v>332</v>
      </c>
      <c r="H20" s="61"/>
      <c r="I20" s="61"/>
      <c r="J20" s="61"/>
      <c r="K20" s="3"/>
    </row>
    <row r="21" spans="1:11" ht="46.5" hidden="1">
      <c r="A21" s="154" t="s">
        <v>305</v>
      </c>
      <c r="B21" s="14" t="s">
        <v>329</v>
      </c>
      <c r="C21" s="154" t="s">
        <v>295</v>
      </c>
      <c r="D21" s="154" t="s">
        <v>333</v>
      </c>
      <c r="E21" s="154">
        <v>2016</v>
      </c>
      <c r="F21" s="38" t="s">
        <v>331</v>
      </c>
      <c r="G21" s="37" t="s">
        <v>334</v>
      </c>
      <c r="H21" s="61"/>
      <c r="I21" s="61"/>
      <c r="J21" s="61"/>
      <c r="K21" s="3"/>
    </row>
    <row r="22" spans="1:11" ht="29.15" hidden="1" customHeight="1">
      <c r="A22" s="154" t="s">
        <v>305</v>
      </c>
      <c r="B22" s="149" t="s">
        <v>335</v>
      </c>
      <c r="C22" s="154" t="s">
        <v>298</v>
      </c>
      <c r="D22" s="154"/>
      <c r="E22" s="154">
        <v>2006</v>
      </c>
      <c r="F22" s="35"/>
      <c r="G22" s="78"/>
      <c r="H22" s="61"/>
      <c r="I22" s="61"/>
      <c r="J22" s="61"/>
      <c r="K22" s="3"/>
    </row>
    <row r="23" spans="1:11" ht="40.5" hidden="1" customHeight="1">
      <c r="A23" s="154" t="s">
        <v>305</v>
      </c>
      <c r="B23" s="149" t="s">
        <v>336</v>
      </c>
      <c r="C23" s="154" t="s">
        <v>307</v>
      </c>
      <c r="D23" s="154" t="s">
        <v>311</v>
      </c>
      <c r="E23" s="154">
        <v>2010</v>
      </c>
      <c r="F23" s="35"/>
      <c r="G23" s="78"/>
      <c r="H23" s="61"/>
      <c r="I23" s="61"/>
      <c r="J23" s="61"/>
      <c r="K23" s="3"/>
    </row>
    <row r="24" spans="1:11" hidden="1">
      <c r="A24" s="154" t="s">
        <v>337</v>
      </c>
      <c r="B24" s="149" t="s">
        <v>338</v>
      </c>
      <c r="C24" s="154" t="s">
        <v>298</v>
      </c>
      <c r="D24" s="154"/>
      <c r="E24" s="154">
        <v>2013</v>
      </c>
      <c r="F24" s="35"/>
      <c r="G24" s="38"/>
      <c r="H24" s="61"/>
      <c r="I24" s="61"/>
      <c r="J24" s="61"/>
      <c r="K24" s="3"/>
    </row>
    <row r="25" spans="1:11" ht="43.5" hidden="1">
      <c r="A25" s="154" t="s">
        <v>339</v>
      </c>
      <c r="B25" s="149" t="s">
        <v>340</v>
      </c>
      <c r="C25" s="154" t="s">
        <v>307</v>
      </c>
      <c r="D25" s="154" t="s">
        <v>341</v>
      </c>
      <c r="E25" s="154">
        <v>2016</v>
      </c>
      <c r="F25" s="36">
        <v>278573</v>
      </c>
      <c r="G25" s="79" t="s">
        <v>342</v>
      </c>
      <c r="H25" s="61"/>
      <c r="I25" s="61"/>
      <c r="J25" s="61"/>
      <c r="K25" s="3"/>
    </row>
    <row r="26" spans="1:11" ht="72.5" hidden="1">
      <c r="A26" s="154" t="s">
        <v>339</v>
      </c>
      <c r="B26" s="14" t="s">
        <v>343</v>
      </c>
      <c r="C26" s="154" t="s">
        <v>295</v>
      </c>
      <c r="D26" s="154"/>
      <c r="E26" s="154">
        <v>2017</v>
      </c>
      <c r="F26" s="36">
        <v>44058</v>
      </c>
      <c r="G26" s="77" t="s">
        <v>344</v>
      </c>
      <c r="H26" s="61"/>
      <c r="I26" s="61"/>
      <c r="J26" s="61"/>
      <c r="K26" s="3"/>
    </row>
    <row r="27" spans="1:11">
      <c r="A27" s="158" t="s">
        <v>339</v>
      </c>
      <c r="B27" s="7" t="s">
        <v>345</v>
      </c>
      <c r="C27" s="158" t="s">
        <v>292</v>
      </c>
      <c r="D27" s="35"/>
      <c r="E27" s="158">
        <v>2015</v>
      </c>
      <c r="F27" s="35"/>
      <c r="G27" s="78" t="s">
        <v>346</v>
      </c>
      <c r="H27" s="61"/>
      <c r="I27" s="61"/>
      <c r="J27" s="61"/>
      <c r="K27" s="3"/>
    </row>
    <row r="28" spans="1:11" ht="29">
      <c r="A28" s="154" t="s">
        <v>347</v>
      </c>
      <c r="B28" s="149" t="s">
        <v>348</v>
      </c>
      <c r="C28" s="154" t="s">
        <v>292</v>
      </c>
      <c r="D28" s="154" t="s">
        <v>349</v>
      </c>
      <c r="E28" s="154">
        <v>2011</v>
      </c>
      <c r="F28" s="35"/>
      <c r="G28" s="40" t="s">
        <v>350</v>
      </c>
      <c r="H28" s="61"/>
      <c r="I28" s="61"/>
      <c r="J28" s="61"/>
      <c r="K28" s="3"/>
    </row>
    <row r="29" spans="1:11" hidden="1">
      <c r="A29" s="154" t="s">
        <v>351</v>
      </c>
      <c r="B29" s="14" t="s">
        <v>352</v>
      </c>
      <c r="C29" s="154" t="s">
        <v>298</v>
      </c>
      <c r="D29" s="154"/>
      <c r="E29" s="154">
        <v>2012</v>
      </c>
      <c r="F29" s="35"/>
      <c r="G29" s="78"/>
      <c r="H29" s="61"/>
      <c r="I29" s="61"/>
      <c r="J29" s="61"/>
      <c r="K29" s="3"/>
    </row>
    <row r="30" spans="1:11">
      <c r="A30" s="154" t="s">
        <v>166</v>
      </c>
      <c r="B30" s="14" t="s">
        <v>353</v>
      </c>
      <c r="C30" s="154" t="s">
        <v>292</v>
      </c>
      <c r="D30" s="154"/>
      <c r="E30" s="154">
        <v>2017</v>
      </c>
      <c r="F30" s="35"/>
      <c r="G30" s="78"/>
      <c r="H30" s="61"/>
      <c r="I30" s="61"/>
      <c r="J30" s="61"/>
      <c r="K30" s="3"/>
    </row>
    <row r="31" spans="1:11" ht="29">
      <c r="A31" s="154" t="s">
        <v>354</v>
      </c>
      <c r="B31" s="14" t="s">
        <v>355</v>
      </c>
      <c r="C31" s="154" t="s">
        <v>292</v>
      </c>
      <c r="D31" s="154"/>
      <c r="E31" s="154">
        <v>2013</v>
      </c>
      <c r="F31" s="36">
        <v>75514</v>
      </c>
      <c r="G31" s="79" t="s">
        <v>356</v>
      </c>
      <c r="H31" s="61"/>
      <c r="I31" s="61"/>
      <c r="J31" s="61"/>
      <c r="K31" s="3"/>
    </row>
    <row r="32" spans="1:11">
      <c r="A32" s="154" t="s">
        <v>357</v>
      </c>
      <c r="B32" s="14" t="s">
        <v>358</v>
      </c>
      <c r="C32" s="154" t="s">
        <v>292</v>
      </c>
      <c r="D32" s="154" t="s">
        <v>359</v>
      </c>
      <c r="E32" s="154">
        <v>2012</v>
      </c>
      <c r="F32" s="35"/>
      <c r="G32" s="33" t="s">
        <v>360</v>
      </c>
      <c r="H32" s="61"/>
      <c r="I32" s="61"/>
      <c r="J32" s="61"/>
      <c r="K32" s="3"/>
    </row>
    <row r="33" spans="1:11" ht="29" hidden="1">
      <c r="A33" s="154" t="s">
        <v>357</v>
      </c>
      <c r="B33" s="14" t="s">
        <v>361</v>
      </c>
      <c r="C33" s="154" t="s">
        <v>298</v>
      </c>
      <c r="D33" s="154" t="s">
        <v>362</v>
      </c>
      <c r="E33" s="154">
        <v>2016</v>
      </c>
      <c r="F33" s="35"/>
      <c r="G33" s="34" t="s">
        <v>363</v>
      </c>
      <c r="H33" s="61"/>
      <c r="I33" s="61"/>
      <c r="J33" s="61"/>
      <c r="K33" s="3"/>
    </row>
    <row r="34" spans="1:11" hidden="1">
      <c r="A34" s="154" t="s">
        <v>364</v>
      </c>
      <c r="B34" s="149" t="s">
        <v>365</v>
      </c>
      <c r="C34" s="154" t="s">
        <v>307</v>
      </c>
      <c r="D34" s="154"/>
      <c r="E34" s="154">
        <v>2006</v>
      </c>
      <c r="F34" s="35"/>
      <c r="G34" s="38"/>
      <c r="H34" s="61"/>
      <c r="I34" s="61"/>
      <c r="J34" s="61"/>
      <c r="K34" s="3"/>
    </row>
    <row r="35" spans="1:11">
      <c r="A35" s="154" t="s">
        <v>366</v>
      </c>
      <c r="B35" s="149" t="s">
        <v>367</v>
      </c>
      <c r="C35" s="154" t="s">
        <v>292</v>
      </c>
      <c r="D35" s="154"/>
      <c r="E35" s="154">
        <v>2011</v>
      </c>
      <c r="F35" s="35"/>
      <c r="G35" s="33" t="s">
        <v>368</v>
      </c>
      <c r="H35" s="61"/>
      <c r="I35" s="61"/>
      <c r="J35" s="61"/>
      <c r="K35" s="3"/>
    </row>
    <row r="36" spans="1:11" ht="72.5" hidden="1">
      <c r="A36" s="154" t="s">
        <v>369</v>
      </c>
      <c r="B36" s="14" t="s">
        <v>370</v>
      </c>
      <c r="C36" s="154" t="s">
        <v>298</v>
      </c>
      <c r="D36" s="154"/>
      <c r="E36" s="154">
        <v>2013</v>
      </c>
      <c r="F36" s="36">
        <v>38300</v>
      </c>
      <c r="G36" s="33" t="s">
        <v>371</v>
      </c>
      <c r="H36" s="61"/>
      <c r="I36" s="61"/>
      <c r="J36" s="61"/>
      <c r="K36" s="3"/>
    </row>
    <row r="37" spans="1:11">
      <c r="A37" s="154" t="s">
        <v>372</v>
      </c>
      <c r="B37" s="14" t="s">
        <v>373</v>
      </c>
      <c r="C37" s="154" t="s">
        <v>292</v>
      </c>
      <c r="D37" s="154"/>
      <c r="E37" s="154">
        <v>2018</v>
      </c>
      <c r="F37" s="35"/>
      <c r="G37" s="77" t="s">
        <v>374</v>
      </c>
      <c r="H37" s="61"/>
      <c r="I37" s="61"/>
      <c r="J37" s="61"/>
      <c r="K37" s="3"/>
    </row>
    <row r="38" spans="1:11" hidden="1">
      <c r="A38" s="154" t="s">
        <v>372</v>
      </c>
      <c r="B38" s="14" t="s">
        <v>375</v>
      </c>
      <c r="C38" s="154" t="s">
        <v>298</v>
      </c>
      <c r="D38" s="154" t="s">
        <v>376</v>
      </c>
      <c r="E38" s="154">
        <v>2018</v>
      </c>
      <c r="F38" s="35"/>
      <c r="G38" s="33" t="s">
        <v>377</v>
      </c>
      <c r="H38" s="61"/>
      <c r="I38" s="61"/>
      <c r="J38" s="61"/>
      <c r="K38" s="3"/>
    </row>
    <row r="39" spans="1:11" hidden="1">
      <c r="A39" s="154" t="s">
        <v>378</v>
      </c>
      <c r="B39" s="149" t="s">
        <v>379</v>
      </c>
      <c r="C39" s="154" t="s">
        <v>298</v>
      </c>
      <c r="D39" s="154"/>
      <c r="E39" s="154">
        <v>2015</v>
      </c>
      <c r="F39" s="155"/>
      <c r="G39" s="159"/>
      <c r="H39" s="61"/>
      <c r="I39" s="61"/>
      <c r="J39" s="61"/>
      <c r="K39" s="3"/>
    </row>
    <row r="40" spans="1:11" ht="29" hidden="1">
      <c r="A40" s="154" t="s">
        <v>378</v>
      </c>
      <c r="B40" s="149" t="s">
        <v>380</v>
      </c>
      <c r="C40" s="154" t="s">
        <v>298</v>
      </c>
      <c r="D40" s="154" t="s">
        <v>381</v>
      </c>
      <c r="E40" s="154">
        <v>2017</v>
      </c>
      <c r="F40" s="155"/>
      <c r="G40" s="159" t="s">
        <v>382</v>
      </c>
      <c r="H40" s="61"/>
      <c r="I40" s="61"/>
      <c r="J40" s="61"/>
      <c r="K40" s="3"/>
    </row>
    <row r="41" spans="1:11" hidden="1">
      <c r="A41" s="154" t="s">
        <v>378</v>
      </c>
      <c r="B41" s="149" t="s">
        <v>383</v>
      </c>
      <c r="C41" s="154" t="s">
        <v>298</v>
      </c>
      <c r="D41" s="154"/>
      <c r="E41" s="154">
        <v>2011</v>
      </c>
      <c r="F41" s="35"/>
      <c r="G41" s="34" t="s">
        <v>384</v>
      </c>
      <c r="H41" s="61"/>
      <c r="I41" s="61"/>
      <c r="J41" s="61"/>
      <c r="K41" s="3"/>
    </row>
    <row r="42" spans="1:11" hidden="1">
      <c r="A42" s="154" t="s">
        <v>385</v>
      </c>
      <c r="B42" s="14" t="s">
        <v>386</v>
      </c>
      <c r="C42" s="154" t="s">
        <v>387</v>
      </c>
      <c r="D42" s="154" t="s">
        <v>388</v>
      </c>
      <c r="E42" s="154">
        <v>2018</v>
      </c>
      <c r="F42" s="36"/>
      <c r="G42" s="33" t="s">
        <v>389</v>
      </c>
      <c r="H42" s="61"/>
      <c r="I42" s="61"/>
      <c r="J42" s="61"/>
      <c r="K42" s="3"/>
    </row>
    <row r="43" spans="1:11">
      <c r="A43" s="154" t="s">
        <v>390</v>
      </c>
      <c r="B43" s="14" t="s">
        <v>391</v>
      </c>
      <c r="C43" s="154" t="s">
        <v>292</v>
      </c>
      <c r="D43" s="154"/>
      <c r="E43" s="154">
        <v>2014</v>
      </c>
      <c r="F43" s="35"/>
      <c r="G43" s="77" t="s">
        <v>392</v>
      </c>
      <c r="H43" s="61"/>
      <c r="I43" s="61"/>
      <c r="J43" s="61"/>
      <c r="K43" s="3"/>
    </row>
    <row r="44" spans="1:11">
      <c r="A44" s="154" t="s">
        <v>393</v>
      </c>
      <c r="B44" s="149" t="s">
        <v>394</v>
      </c>
      <c r="C44" s="154" t="s">
        <v>292</v>
      </c>
      <c r="D44" s="154" t="s">
        <v>395</v>
      </c>
      <c r="E44" s="154">
        <v>2011</v>
      </c>
      <c r="F44" s="35"/>
      <c r="G44" s="78"/>
      <c r="H44" s="61"/>
      <c r="I44" s="61"/>
      <c r="J44" s="61"/>
      <c r="K44" s="3"/>
    </row>
    <row r="45" spans="1:11">
      <c r="A45" s="154" t="s">
        <v>396</v>
      </c>
      <c r="B45" s="14" t="s">
        <v>397</v>
      </c>
      <c r="C45" s="154" t="s">
        <v>292</v>
      </c>
      <c r="D45" s="154"/>
      <c r="E45" s="154">
        <v>2011</v>
      </c>
      <c r="F45" s="35"/>
      <c r="G45" s="39"/>
      <c r="H45" s="61"/>
      <c r="I45" s="61"/>
      <c r="J45" s="61"/>
      <c r="K45" s="3"/>
    </row>
    <row r="46" spans="1:11">
      <c r="A46" s="154" t="s">
        <v>396</v>
      </c>
      <c r="B46" s="14" t="s">
        <v>398</v>
      </c>
      <c r="C46" s="154" t="s">
        <v>292</v>
      </c>
      <c r="D46" s="154" t="s">
        <v>399</v>
      </c>
      <c r="E46" s="154">
        <v>2011</v>
      </c>
      <c r="F46" s="35"/>
      <c r="G46" s="39" t="s">
        <v>400</v>
      </c>
      <c r="H46" s="61"/>
      <c r="I46" s="61"/>
      <c r="J46" s="61"/>
      <c r="K46" s="3"/>
    </row>
    <row r="47" spans="1:11" ht="87" hidden="1">
      <c r="A47" s="154" t="s">
        <v>396</v>
      </c>
      <c r="B47" s="14" t="s">
        <v>401</v>
      </c>
      <c r="C47" s="154" t="s">
        <v>298</v>
      </c>
      <c r="D47" s="154" t="s">
        <v>402</v>
      </c>
      <c r="E47" s="154">
        <v>2017</v>
      </c>
      <c r="F47" s="36">
        <v>74718</v>
      </c>
      <c r="G47" s="79" t="s">
        <v>403</v>
      </c>
      <c r="H47" s="61"/>
      <c r="I47" s="61"/>
      <c r="J47" s="61"/>
      <c r="K47" s="3"/>
    </row>
    <row r="48" spans="1:11" hidden="1">
      <c r="A48" s="154" t="s">
        <v>396</v>
      </c>
      <c r="B48" s="14" t="s">
        <v>404</v>
      </c>
      <c r="C48" s="154" t="s">
        <v>298</v>
      </c>
      <c r="D48" s="154" t="s">
        <v>405</v>
      </c>
      <c r="E48" s="154">
        <v>2017</v>
      </c>
      <c r="F48" s="35"/>
      <c r="G48" s="38"/>
      <c r="H48" s="61"/>
      <c r="I48" s="61"/>
      <c r="J48" s="61"/>
      <c r="K48" s="3"/>
    </row>
    <row r="49" spans="1:11" hidden="1">
      <c r="A49" s="158" t="s">
        <v>396</v>
      </c>
      <c r="B49" s="7" t="s">
        <v>406</v>
      </c>
      <c r="C49" s="158" t="s">
        <v>298</v>
      </c>
      <c r="D49" s="35"/>
      <c r="E49" s="158">
        <v>2014</v>
      </c>
      <c r="F49" s="35"/>
      <c r="G49" s="38"/>
      <c r="H49" s="61"/>
      <c r="I49" s="61"/>
      <c r="J49" s="61"/>
      <c r="K49" s="3"/>
    </row>
    <row r="50" spans="1:11" hidden="1">
      <c r="A50" s="158" t="s">
        <v>396</v>
      </c>
      <c r="B50" s="7" t="s">
        <v>407</v>
      </c>
      <c r="C50" s="158" t="s">
        <v>298</v>
      </c>
      <c r="D50" s="35"/>
      <c r="E50" s="158">
        <v>2017</v>
      </c>
      <c r="F50" s="35"/>
      <c r="G50" s="38"/>
      <c r="H50" s="61"/>
      <c r="I50" s="61"/>
      <c r="J50" s="61"/>
      <c r="K50" s="3"/>
    </row>
    <row r="51" spans="1:11" hidden="1">
      <c r="A51" s="158" t="s">
        <v>396</v>
      </c>
      <c r="B51" s="7" t="s">
        <v>408</v>
      </c>
      <c r="C51" s="158" t="s">
        <v>298</v>
      </c>
      <c r="D51" s="35"/>
      <c r="E51" s="158">
        <v>2015</v>
      </c>
      <c r="F51" s="35"/>
      <c r="G51" s="30"/>
      <c r="H51" s="61"/>
      <c r="I51" s="61"/>
      <c r="J51" s="61"/>
      <c r="K51" s="3"/>
    </row>
    <row r="52" spans="1:11" hidden="1">
      <c r="A52" s="158" t="s">
        <v>409</v>
      </c>
      <c r="B52" s="149" t="s">
        <v>410</v>
      </c>
      <c r="C52" s="158" t="s">
        <v>298</v>
      </c>
      <c r="D52" s="158" t="s">
        <v>411</v>
      </c>
      <c r="E52" s="158">
        <v>2015</v>
      </c>
      <c r="F52" s="35"/>
      <c r="G52" s="38"/>
      <c r="H52" s="61"/>
      <c r="I52" s="61"/>
      <c r="J52" s="61"/>
      <c r="K52" s="3"/>
    </row>
    <row r="53" spans="1:11" s="53" customFormat="1">
      <c r="A53" s="87"/>
      <c r="B53" s="87"/>
      <c r="C53" s="87"/>
      <c r="D53" s="61"/>
      <c r="E53" s="61"/>
      <c r="F53" s="61"/>
      <c r="G53" s="61"/>
      <c r="H53" s="61"/>
      <c r="I53" s="61"/>
      <c r="J53" s="61"/>
      <c r="K53" s="61"/>
    </row>
    <row r="54" spans="1:11" s="53" customFormat="1">
      <c r="A54" s="87"/>
      <c r="B54" s="87"/>
      <c r="C54" s="87"/>
      <c r="D54" s="61"/>
      <c r="E54" s="61"/>
      <c r="F54" s="61"/>
      <c r="G54" s="61"/>
      <c r="H54" s="61"/>
      <c r="I54" s="61"/>
      <c r="J54" s="61"/>
      <c r="K54" s="61"/>
    </row>
    <row r="55" spans="1:11" s="53" customFormat="1">
      <c r="A55" s="87"/>
      <c r="B55" s="87"/>
      <c r="C55" s="87"/>
      <c r="D55" s="61"/>
      <c r="E55" s="61"/>
      <c r="F55" s="61"/>
      <c r="G55" s="61"/>
      <c r="H55" s="61"/>
      <c r="I55" s="61"/>
      <c r="J55" s="61"/>
      <c r="K55" s="61"/>
    </row>
    <row r="56" spans="1:11" s="53" customFormat="1">
      <c r="A56" s="87"/>
      <c r="B56" s="87"/>
      <c r="C56" s="87"/>
      <c r="D56" s="61"/>
      <c r="E56" s="61"/>
      <c r="F56" s="61"/>
      <c r="G56" s="61"/>
      <c r="H56" s="61"/>
      <c r="I56" s="61"/>
      <c r="J56" s="61"/>
      <c r="K56" s="61"/>
    </row>
    <row r="57" spans="1:11" s="53" customFormat="1">
      <c r="A57" s="87"/>
      <c r="B57" s="87"/>
      <c r="C57" s="87"/>
      <c r="D57" s="61"/>
      <c r="E57" s="61"/>
      <c r="F57" s="61"/>
      <c r="G57" s="61"/>
      <c r="H57" s="61"/>
      <c r="I57" s="61"/>
      <c r="J57" s="61"/>
      <c r="K57" s="61"/>
    </row>
    <row r="58" spans="1:11" s="53" customFormat="1">
      <c r="A58" s="87"/>
      <c r="B58" s="87"/>
      <c r="C58" s="87"/>
      <c r="D58" s="61"/>
      <c r="E58" s="61"/>
      <c r="F58" s="61"/>
      <c r="G58" s="61"/>
      <c r="H58" s="61"/>
      <c r="I58" s="61"/>
      <c r="J58" s="61"/>
      <c r="K58" s="61"/>
    </row>
    <row r="59" spans="1:11" s="53" customFormat="1">
      <c r="A59" s="61"/>
      <c r="B59" s="61"/>
      <c r="C59" s="61"/>
      <c r="D59" s="61"/>
      <c r="E59" s="61"/>
      <c r="F59" s="61"/>
      <c r="G59" s="61"/>
      <c r="H59" s="61"/>
      <c r="I59" s="61"/>
      <c r="J59" s="61"/>
      <c r="K59" s="61"/>
    </row>
    <row r="60" spans="1:11" s="53" customFormat="1">
      <c r="A60" s="61"/>
      <c r="B60" s="61"/>
      <c r="C60" s="61"/>
      <c r="D60" s="61"/>
      <c r="E60" s="61"/>
      <c r="F60" s="61"/>
      <c r="G60" s="61"/>
      <c r="H60" s="61"/>
      <c r="I60" s="61"/>
      <c r="J60" s="61"/>
      <c r="K60" s="61"/>
    </row>
    <row r="61" spans="1:11" s="53" customFormat="1">
      <c r="A61" s="61"/>
      <c r="B61" s="61"/>
      <c r="C61" s="61"/>
      <c r="D61" s="61"/>
      <c r="E61" s="61"/>
      <c r="F61" s="61"/>
      <c r="G61" s="61"/>
      <c r="H61" s="61"/>
      <c r="I61" s="61"/>
      <c r="J61" s="61"/>
      <c r="K61" s="61"/>
    </row>
    <row r="62" spans="1:11" s="53" customFormat="1">
      <c r="A62" s="61"/>
      <c r="B62" s="61"/>
      <c r="C62" s="61"/>
      <c r="D62" s="61"/>
      <c r="E62" s="61"/>
      <c r="F62" s="61"/>
      <c r="G62" s="61"/>
      <c r="H62" s="61"/>
      <c r="I62" s="61"/>
      <c r="J62" s="61"/>
      <c r="K62" s="61"/>
    </row>
    <row r="63" spans="1:11" s="53" customFormat="1">
      <c r="A63" s="61"/>
      <c r="B63" s="61"/>
      <c r="C63" s="61"/>
      <c r="D63" s="61"/>
      <c r="E63" s="61"/>
      <c r="F63" s="61"/>
      <c r="G63" s="61"/>
      <c r="H63" s="61"/>
      <c r="I63" s="61"/>
      <c r="J63" s="61"/>
      <c r="K63" s="61"/>
    </row>
    <row r="64" spans="1:11" s="53" customFormat="1">
      <c r="A64" s="61"/>
      <c r="B64" s="61"/>
      <c r="C64" s="61"/>
      <c r="D64" s="61"/>
      <c r="E64" s="61"/>
      <c r="F64" s="61"/>
      <c r="G64" s="61"/>
      <c r="H64" s="61"/>
      <c r="I64" s="61"/>
      <c r="J64" s="61"/>
      <c r="K64" s="61"/>
    </row>
    <row r="65" spans="1:11" s="53" customFormat="1">
      <c r="A65" s="61"/>
      <c r="B65" s="61"/>
      <c r="C65" s="61"/>
      <c r="D65" s="61"/>
      <c r="E65" s="61"/>
      <c r="F65" s="61"/>
      <c r="G65" s="61"/>
      <c r="H65" s="61"/>
      <c r="I65" s="61"/>
      <c r="J65" s="61"/>
      <c r="K65" s="61"/>
    </row>
    <row r="66" spans="1:11" s="53" customFormat="1">
      <c r="A66" s="61"/>
      <c r="B66" s="61"/>
      <c r="C66" s="61"/>
      <c r="D66" s="61"/>
      <c r="E66" s="61"/>
      <c r="F66" s="61"/>
      <c r="G66" s="61"/>
      <c r="H66" s="61"/>
      <c r="I66" s="61"/>
      <c r="J66" s="61"/>
      <c r="K66" s="61"/>
    </row>
    <row r="67" spans="1:11" s="53" customFormat="1">
      <c r="A67" s="61"/>
      <c r="B67" s="61"/>
      <c r="C67" s="61"/>
      <c r="D67" s="61"/>
      <c r="E67" s="61"/>
      <c r="F67" s="61"/>
      <c r="G67" s="61"/>
      <c r="H67" s="61"/>
      <c r="I67" s="61"/>
      <c r="J67" s="61"/>
      <c r="K67" s="61"/>
    </row>
    <row r="68" spans="1:11" s="53" customFormat="1">
      <c r="A68" s="61"/>
      <c r="B68" s="61"/>
      <c r="C68" s="61"/>
      <c r="D68" s="61"/>
      <c r="E68" s="61"/>
      <c r="F68" s="61"/>
      <c r="G68" s="61"/>
      <c r="H68" s="61"/>
      <c r="I68" s="61"/>
      <c r="J68" s="61"/>
      <c r="K68" s="61"/>
    </row>
    <row r="69" spans="1:11" s="53" customFormat="1">
      <c r="A69" s="61"/>
      <c r="B69" s="61"/>
      <c r="C69" s="61"/>
      <c r="D69" s="61"/>
      <c r="E69" s="61"/>
      <c r="F69" s="61"/>
      <c r="G69" s="61"/>
      <c r="H69" s="61"/>
      <c r="I69" s="61"/>
      <c r="J69" s="61"/>
      <c r="K69" s="61"/>
    </row>
    <row r="70" spans="1:11" s="53" customFormat="1">
      <c r="A70" s="61"/>
      <c r="B70" s="61"/>
      <c r="C70" s="61"/>
      <c r="D70" s="61"/>
      <c r="E70" s="61"/>
      <c r="F70" s="61"/>
      <c r="G70" s="61"/>
      <c r="H70" s="61"/>
      <c r="I70" s="61"/>
      <c r="J70" s="61"/>
      <c r="K70" s="61"/>
    </row>
    <row r="71" spans="1:11" s="53" customFormat="1"/>
    <row r="72" spans="1:11" s="53" customFormat="1"/>
    <row r="73" spans="1:11" s="53" customFormat="1"/>
    <row r="74" spans="1:11" s="53" customFormat="1"/>
    <row r="75" spans="1:11" s="53" customFormat="1"/>
    <row r="76" spans="1:11" s="53" customFormat="1"/>
    <row r="77" spans="1:11" s="53" customFormat="1"/>
    <row r="78" spans="1:11" s="53" customFormat="1"/>
    <row r="79" spans="1:11" s="53" customFormat="1"/>
    <row r="80" spans="1:11" s="53" customFormat="1"/>
    <row r="81" s="53" customFormat="1"/>
    <row r="82" s="53" customFormat="1"/>
    <row r="83" s="53" customFormat="1"/>
    <row r="84" s="53" customFormat="1"/>
    <row r="85" s="53" customFormat="1"/>
    <row r="86" s="53" customFormat="1"/>
    <row r="87" s="53" customFormat="1"/>
    <row r="88" s="53" customFormat="1"/>
    <row r="89" s="53" customFormat="1"/>
    <row r="90" s="53" customFormat="1"/>
    <row r="91" s="53" customFormat="1"/>
    <row r="92" s="53" customFormat="1"/>
    <row r="93" s="53" customFormat="1"/>
    <row r="94" s="53" customFormat="1"/>
    <row r="95" s="53" customFormat="1"/>
    <row r="96" s="53" customFormat="1"/>
    <row r="97" s="53" customFormat="1"/>
    <row r="98" s="53" customFormat="1"/>
    <row r="99" s="53" customFormat="1"/>
    <row r="100" s="53" customFormat="1"/>
    <row r="101" s="53" customFormat="1"/>
    <row r="102" s="53" customFormat="1"/>
    <row r="103" s="53" customFormat="1"/>
    <row r="104" s="53" customFormat="1"/>
    <row r="105" s="53" customFormat="1"/>
    <row r="106" s="53" customFormat="1"/>
    <row r="107" s="53" customFormat="1"/>
    <row r="108" s="53" customFormat="1"/>
    <row r="109" s="53" customFormat="1"/>
    <row r="110" s="53" customFormat="1"/>
    <row r="111" s="53" customFormat="1"/>
    <row r="112" s="53" customFormat="1"/>
    <row r="113" s="53" customFormat="1"/>
    <row r="114" s="53" customFormat="1"/>
    <row r="115" s="53" customFormat="1"/>
    <row r="116" s="53" customFormat="1"/>
    <row r="117" s="53" customFormat="1"/>
    <row r="118" s="53" customFormat="1"/>
    <row r="119" s="53" customFormat="1"/>
    <row r="120" s="53" customFormat="1"/>
    <row r="121" s="53" customFormat="1"/>
    <row r="122" s="53" customFormat="1"/>
    <row r="123" s="53" customFormat="1"/>
    <row r="124" s="53" customFormat="1"/>
    <row r="125" s="53" customFormat="1"/>
    <row r="126" s="53" customFormat="1"/>
    <row r="127" s="53" customFormat="1"/>
    <row r="128" s="53" customFormat="1"/>
    <row r="129" s="53" customFormat="1"/>
    <row r="130" s="53" customFormat="1"/>
    <row r="131" s="53" customFormat="1"/>
    <row r="132" s="53" customFormat="1"/>
    <row r="133" s="53" customFormat="1"/>
    <row r="134" s="53" customFormat="1"/>
    <row r="135" s="53" customFormat="1"/>
    <row r="136" s="53" customFormat="1"/>
    <row r="137" s="53" customFormat="1"/>
    <row r="138" s="53" customFormat="1"/>
    <row r="139" s="53" customFormat="1"/>
    <row r="140" s="53" customFormat="1"/>
    <row r="141" s="53" customFormat="1"/>
    <row r="142" s="53" customFormat="1"/>
    <row r="143" s="53" customFormat="1"/>
    <row r="144" s="53" customFormat="1"/>
    <row r="145" s="53" customFormat="1"/>
    <row r="146" s="53" customFormat="1"/>
    <row r="147" s="53" customFormat="1"/>
    <row r="148" s="53" customFormat="1"/>
    <row r="149" s="53" customFormat="1"/>
    <row r="150" s="53" customFormat="1"/>
    <row r="151" s="53" customFormat="1"/>
    <row r="152" s="53" customFormat="1"/>
    <row r="153" s="53" customFormat="1"/>
    <row r="154" s="53" customFormat="1"/>
    <row r="155" s="53" customFormat="1"/>
    <row r="156" s="53" customFormat="1"/>
    <row r="157" s="53" customFormat="1"/>
    <row r="158" s="53" customFormat="1"/>
    <row r="159" s="53" customFormat="1"/>
    <row r="160" s="53" customFormat="1"/>
    <row r="161" s="53" customFormat="1"/>
    <row r="162" s="53" customFormat="1"/>
    <row r="163" s="53" customFormat="1"/>
    <row r="164" s="53" customFormat="1"/>
    <row r="165" s="53" customFormat="1"/>
    <row r="166" s="53" customFormat="1"/>
    <row r="167" s="53" customFormat="1"/>
    <row r="168" s="53" customFormat="1"/>
    <row r="169" s="53" customFormat="1"/>
    <row r="170" s="53" customFormat="1"/>
    <row r="171" s="53" customFormat="1"/>
    <row r="172" s="53" customFormat="1"/>
    <row r="173" s="53" customFormat="1"/>
    <row r="174" s="53" customFormat="1"/>
    <row r="175" s="53" customFormat="1"/>
    <row r="176" s="53" customFormat="1"/>
    <row r="177" s="53" customFormat="1"/>
    <row r="178" s="53" customFormat="1"/>
    <row r="179" s="53" customFormat="1"/>
    <row r="180" s="53" customFormat="1"/>
    <row r="181" s="53" customFormat="1"/>
    <row r="182" s="53" customFormat="1"/>
    <row r="183" s="53" customFormat="1"/>
    <row r="184" s="53" customFormat="1"/>
    <row r="185" s="53" customFormat="1"/>
    <row r="186" s="53" customFormat="1"/>
    <row r="187" s="53" customFormat="1"/>
    <row r="188" s="53" customFormat="1"/>
    <row r="189" s="53" customFormat="1"/>
    <row r="190" s="53" customFormat="1"/>
    <row r="191" s="53" customFormat="1"/>
    <row r="192" s="53" customFormat="1"/>
    <row r="193" s="53" customFormat="1"/>
    <row r="194" s="53" customFormat="1"/>
    <row r="195" s="53" customFormat="1"/>
    <row r="196" s="53" customFormat="1"/>
    <row r="197" s="53" customFormat="1"/>
    <row r="198" s="53" customFormat="1"/>
    <row r="199" s="53" customFormat="1"/>
    <row r="200" s="53" customFormat="1"/>
    <row r="201" s="53" customFormat="1"/>
    <row r="202" s="53" customFormat="1"/>
    <row r="203" s="53" customFormat="1"/>
    <row r="204" s="53" customFormat="1"/>
    <row r="205" s="53" customFormat="1"/>
    <row r="206" s="53" customFormat="1"/>
    <row r="207" s="53" customFormat="1"/>
    <row r="208" s="53" customFormat="1"/>
    <row r="209" s="53" customFormat="1"/>
    <row r="210" s="53" customFormat="1"/>
    <row r="211" s="53" customFormat="1"/>
    <row r="212" s="53" customFormat="1"/>
    <row r="213" s="53" customFormat="1"/>
    <row r="214" s="53" customFormat="1"/>
    <row r="215" s="53" customFormat="1"/>
    <row r="216" s="53" customFormat="1"/>
    <row r="217" s="53" customFormat="1"/>
    <row r="218" s="53" customFormat="1"/>
    <row r="219" s="53" customFormat="1"/>
    <row r="220" s="53" customFormat="1"/>
    <row r="221" s="53" customFormat="1"/>
    <row r="222" s="53" customFormat="1"/>
    <row r="223" s="53" customFormat="1"/>
    <row r="224" s="53" customFormat="1"/>
    <row r="225" s="53" customFormat="1"/>
    <row r="226" s="53" customFormat="1"/>
    <row r="227" s="53" customFormat="1"/>
    <row r="228" s="53" customFormat="1"/>
    <row r="229" s="53" customFormat="1"/>
    <row r="230" s="53" customFormat="1"/>
    <row r="231" s="53" customFormat="1"/>
    <row r="232" s="53" customFormat="1"/>
    <row r="233" s="53" customFormat="1"/>
    <row r="234" s="53" customFormat="1"/>
    <row r="235" s="53" customFormat="1"/>
    <row r="236" s="53" customFormat="1"/>
    <row r="237" s="53" customFormat="1"/>
    <row r="238" s="53" customFormat="1"/>
    <row r="239" s="53" customFormat="1"/>
    <row r="240" s="53" customFormat="1"/>
    <row r="241" s="53" customFormat="1"/>
    <row r="242" s="53" customFormat="1"/>
    <row r="243" s="53" customFormat="1"/>
    <row r="244" s="53" customFormat="1"/>
    <row r="245" s="53" customFormat="1"/>
    <row r="246" s="53" customFormat="1"/>
    <row r="247" s="53" customFormat="1"/>
    <row r="248" s="53" customFormat="1"/>
    <row r="249" s="53" customFormat="1"/>
    <row r="250" s="53" customFormat="1"/>
    <row r="251" s="53" customFormat="1"/>
    <row r="252" s="53" customFormat="1"/>
    <row r="253" s="53" customFormat="1"/>
    <row r="254" s="53" customFormat="1"/>
    <row r="255" s="53" customFormat="1"/>
    <row r="256" s="53" customFormat="1"/>
    <row r="257" s="53" customFormat="1"/>
    <row r="258" s="53" customFormat="1"/>
    <row r="259" s="53" customFormat="1"/>
    <row r="260" s="53" customFormat="1"/>
    <row r="261" s="53" customFormat="1"/>
    <row r="262" s="53" customFormat="1"/>
    <row r="263" s="53" customFormat="1"/>
    <row r="264" s="53" customFormat="1"/>
    <row r="265" s="53" customFormat="1"/>
    <row r="266" s="53" customFormat="1"/>
    <row r="267" s="53" customFormat="1"/>
    <row r="268" s="53" customFormat="1"/>
    <row r="269" s="53" customFormat="1"/>
    <row r="270" s="53" customFormat="1"/>
    <row r="271" s="53" customFormat="1"/>
    <row r="272" s="53" customFormat="1"/>
    <row r="273" s="53" customFormat="1"/>
    <row r="274" s="53" customFormat="1"/>
    <row r="275" s="53" customFormat="1"/>
    <row r="276" s="53" customFormat="1"/>
    <row r="277" s="53" customFormat="1"/>
    <row r="278" s="53" customFormat="1"/>
    <row r="279" s="53" customFormat="1"/>
    <row r="280" s="53" customFormat="1"/>
    <row r="281" s="53" customFormat="1"/>
    <row r="282" s="53" customFormat="1"/>
    <row r="283" s="53" customFormat="1"/>
    <row r="284" s="53" customFormat="1"/>
    <row r="285" s="53" customFormat="1"/>
    <row r="286" s="53" customFormat="1"/>
    <row r="287" s="53" customFormat="1"/>
    <row r="288" s="53" customFormat="1"/>
    <row r="289" s="53" customFormat="1"/>
    <row r="290" s="53" customFormat="1"/>
    <row r="291" s="53" customFormat="1"/>
    <row r="292" s="53" customFormat="1"/>
    <row r="293" s="53" customFormat="1"/>
    <row r="294" s="53" customFormat="1"/>
    <row r="295" s="53" customFormat="1"/>
    <row r="296" s="53" customFormat="1"/>
    <row r="297" s="53" customFormat="1"/>
    <row r="298" s="53" customFormat="1"/>
    <row r="299" s="53" customFormat="1"/>
    <row r="300" s="53" customFormat="1"/>
    <row r="301" s="53" customFormat="1"/>
    <row r="302" s="53" customFormat="1"/>
    <row r="303" s="53" customFormat="1"/>
    <row r="304" s="53" customFormat="1"/>
    <row r="305" s="53" customFormat="1"/>
    <row r="306" s="53" customFormat="1"/>
    <row r="307" s="53" customFormat="1"/>
    <row r="308" s="53" customFormat="1"/>
    <row r="309" s="53" customFormat="1"/>
    <row r="310" s="53" customFormat="1"/>
    <row r="311" s="53" customFormat="1"/>
    <row r="312" s="53" customFormat="1"/>
    <row r="313" s="53" customFormat="1"/>
    <row r="314" s="53" customFormat="1"/>
    <row r="315" s="53" customFormat="1"/>
    <row r="316" s="53" customFormat="1"/>
  </sheetData>
  <autoFilter ref="A4:G52" xr:uid="{31B7ACC5-EF96-8E41-9384-9E3BCF3B67A2}">
    <filterColumn colId="2">
      <filters>
        <filter val="Ground Source Heat Pump"/>
      </filters>
    </filterColumn>
    <sortState xmlns:xlrd2="http://schemas.microsoft.com/office/spreadsheetml/2017/richdata2" ref="A5:G52">
      <sortCondition ref="A4:A11"/>
    </sortState>
  </autoFilter>
  <mergeCells count="4">
    <mergeCell ref="A3:B3"/>
    <mergeCell ref="A2:B2"/>
    <mergeCell ref="A1:B1"/>
    <mergeCell ref="D1:F2"/>
  </mergeCells>
  <hyperlinks>
    <hyperlink ref="A3" r:id="rId1" display="https://www.mass.gov/info-details/leading-by-example-progress-renewable-and-onsite-generation" xr:uid="{B25B01C7-288A-F24C-BC33-0D76C4782DC4}"/>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2FFA-F39D-644A-B985-10E39A9588AE}">
  <dimension ref="A1:BE278"/>
  <sheetViews>
    <sheetView zoomScale="115" zoomScaleNormal="115" workbookViewId="0">
      <selection activeCell="A3" sqref="A3:C3"/>
    </sheetView>
  </sheetViews>
  <sheetFormatPr defaultColWidth="11" defaultRowHeight="15.5"/>
  <cols>
    <col min="3" max="3" width="47.5" customWidth="1"/>
    <col min="4" max="4" width="32.5" customWidth="1"/>
    <col min="7" max="7" width="55.58203125" customWidth="1"/>
    <col min="8" max="45" width="11" style="53"/>
  </cols>
  <sheetData>
    <row r="1" spans="1:57">
      <c r="A1" s="202" t="s">
        <v>412</v>
      </c>
      <c r="B1" s="203"/>
      <c r="C1" s="203"/>
      <c r="D1" s="53"/>
      <c r="E1" s="53"/>
      <c r="F1" s="53"/>
      <c r="G1" s="53"/>
      <c r="AT1" s="53"/>
      <c r="AU1" s="53"/>
      <c r="AV1" s="53"/>
      <c r="AW1" s="53"/>
      <c r="AX1" s="53"/>
      <c r="AY1" s="53"/>
      <c r="AZ1" s="53"/>
      <c r="BA1" s="53"/>
      <c r="BB1" s="53"/>
      <c r="BC1" s="53"/>
      <c r="BD1" s="53"/>
      <c r="BE1" s="53"/>
    </row>
    <row r="2" spans="1:57" ht="66" customHeight="1">
      <c r="A2" s="204" t="s">
        <v>413</v>
      </c>
      <c r="B2" s="205"/>
      <c r="C2" s="205"/>
      <c r="D2" s="53"/>
      <c r="E2" s="53"/>
      <c r="F2" s="53"/>
      <c r="G2" s="53"/>
      <c r="AT2" s="53"/>
      <c r="AU2" s="53"/>
      <c r="AV2" s="53"/>
      <c r="AW2" s="53"/>
      <c r="AX2" s="53"/>
      <c r="AY2" s="53"/>
      <c r="AZ2" s="53"/>
      <c r="BA2" s="53"/>
      <c r="BB2" s="53"/>
      <c r="BC2" s="53"/>
      <c r="BD2" s="53"/>
      <c r="BE2" s="53"/>
    </row>
    <row r="3" spans="1:57" ht="25" customHeight="1">
      <c r="A3" s="201" t="s">
        <v>245</v>
      </c>
      <c r="B3" s="201"/>
      <c r="C3" s="201"/>
      <c r="D3" s="53"/>
      <c r="E3" s="53"/>
      <c r="F3" s="53"/>
      <c r="G3" s="53"/>
      <c r="AT3" s="53"/>
      <c r="AU3" s="53"/>
      <c r="AV3" s="53"/>
      <c r="AW3" s="53"/>
      <c r="AX3" s="53"/>
      <c r="AY3" s="53"/>
      <c r="AZ3" s="53"/>
      <c r="BA3" s="53"/>
      <c r="BB3" s="53"/>
      <c r="BC3" s="53"/>
      <c r="BD3" s="53"/>
      <c r="BE3" s="53"/>
    </row>
    <row r="4" spans="1:57" ht="29">
      <c r="A4" s="5" t="s">
        <v>22</v>
      </c>
      <c r="B4" s="5" t="s">
        <v>23</v>
      </c>
      <c r="C4" s="5" t="s">
        <v>24</v>
      </c>
      <c r="D4" s="5" t="s">
        <v>25</v>
      </c>
      <c r="E4" s="5" t="s">
        <v>26</v>
      </c>
      <c r="F4" s="5" t="s">
        <v>27</v>
      </c>
      <c r="G4" s="5" t="s">
        <v>34</v>
      </c>
    </row>
    <row r="5" spans="1:57">
      <c r="A5" s="160" t="s">
        <v>176</v>
      </c>
      <c r="B5" s="160" t="s">
        <v>68</v>
      </c>
      <c r="C5" s="160" t="s">
        <v>414</v>
      </c>
      <c r="D5" s="10" t="s">
        <v>415</v>
      </c>
      <c r="E5" s="161">
        <v>18000</v>
      </c>
      <c r="F5" s="160">
        <v>1999</v>
      </c>
      <c r="G5" s="160"/>
    </row>
    <row r="6" spans="1:57">
      <c r="A6" s="160" t="s">
        <v>176</v>
      </c>
      <c r="B6" s="160" t="s">
        <v>68</v>
      </c>
      <c r="C6" s="160" t="s">
        <v>416</v>
      </c>
      <c r="D6" s="10" t="s">
        <v>415</v>
      </c>
      <c r="E6" s="161">
        <v>1100</v>
      </c>
      <c r="F6" s="160">
        <v>2011</v>
      </c>
      <c r="G6" s="160"/>
    </row>
    <row r="7" spans="1:57" s="53" customFormat="1"/>
    <row r="8" spans="1:57" s="53" customFormat="1"/>
    <row r="9" spans="1:57" s="53" customFormat="1"/>
    <row r="10" spans="1:57" s="53" customFormat="1"/>
    <row r="11" spans="1:57" s="53" customFormat="1"/>
    <row r="12" spans="1:57" s="53" customFormat="1"/>
    <row r="13" spans="1:57" s="53" customFormat="1"/>
    <row r="14" spans="1:57" s="53" customFormat="1"/>
    <row r="15" spans="1:57" s="53" customFormat="1"/>
    <row r="16" spans="1:57" s="53" customFormat="1"/>
    <row r="17" s="53" customFormat="1"/>
    <row r="18" s="53" customFormat="1"/>
    <row r="19" s="53" customFormat="1"/>
    <row r="20" s="53" customFormat="1"/>
    <row r="21" s="53" customFormat="1"/>
    <row r="22" s="53" customFormat="1"/>
    <row r="23" s="53" customFormat="1"/>
    <row r="24" s="53" customFormat="1"/>
    <row r="25" s="53" customFormat="1"/>
    <row r="26" s="53" customFormat="1"/>
    <row r="27" s="53" customFormat="1"/>
    <row r="28" s="53" customFormat="1"/>
    <row r="29" s="53" customFormat="1"/>
    <row r="30" s="53" customFormat="1"/>
    <row r="31" s="53" customFormat="1"/>
    <row r="32" s="53" customFormat="1"/>
    <row r="33" s="53" customFormat="1"/>
    <row r="34" s="53" customFormat="1"/>
    <row r="35" s="53" customFormat="1"/>
    <row r="36" s="53" customFormat="1"/>
    <row r="37" s="53" customFormat="1"/>
    <row r="38" s="53" customFormat="1"/>
    <row r="39" s="53" customFormat="1"/>
    <row r="40" s="53" customFormat="1"/>
    <row r="41" s="53" customFormat="1"/>
    <row r="42" s="53" customFormat="1"/>
    <row r="43" s="53" customFormat="1"/>
    <row r="44" s="53" customFormat="1"/>
    <row r="45" s="53" customFormat="1"/>
    <row r="46" s="53" customFormat="1"/>
    <row r="47" s="53" customFormat="1"/>
    <row r="48" s="53" customFormat="1"/>
    <row r="49" s="53" customFormat="1"/>
    <row r="50" s="53" customFormat="1"/>
    <row r="51" s="53" customFormat="1"/>
    <row r="52" s="53" customFormat="1"/>
    <row r="53" s="53" customFormat="1"/>
    <row r="54" s="53" customFormat="1"/>
    <row r="55" s="53" customFormat="1"/>
    <row r="56" s="53" customFormat="1"/>
    <row r="57" s="53" customFormat="1"/>
    <row r="58" s="53" customFormat="1"/>
    <row r="59" s="53" customFormat="1"/>
    <row r="60" s="53" customFormat="1"/>
    <row r="61" s="53" customFormat="1"/>
    <row r="62" s="53" customFormat="1"/>
    <row r="63" s="53" customFormat="1"/>
    <row r="64" s="53" customFormat="1"/>
    <row r="65" s="53" customFormat="1"/>
    <row r="66" s="53" customFormat="1"/>
    <row r="67" s="53" customFormat="1"/>
    <row r="68" s="53" customFormat="1"/>
    <row r="69" s="53" customFormat="1"/>
    <row r="70" s="53" customFormat="1"/>
    <row r="71" s="53" customFormat="1"/>
    <row r="72" s="53" customFormat="1"/>
    <row r="73" s="53" customFormat="1"/>
    <row r="74" s="53" customFormat="1"/>
    <row r="75" s="53" customFormat="1"/>
    <row r="76" s="53" customFormat="1"/>
    <row r="77" s="53" customFormat="1"/>
    <row r="78" s="53" customFormat="1"/>
    <row r="79" s="53" customFormat="1"/>
    <row r="80" s="53" customFormat="1"/>
    <row r="81" s="53" customFormat="1"/>
    <row r="82" s="53" customFormat="1"/>
    <row r="83" s="53" customFormat="1"/>
    <row r="84" s="53" customFormat="1"/>
    <row r="85" s="53" customFormat="1"/>
    <row r="86" s="53" customFormat="1"/>
    <row r="87" s="53" customFormat="1"/>
    <row r="88" s="53" customFormat="1"/>
    <row r="89" s="53" customFormat="1"/>
    <row r="90" s="53" customFormat="1"/>
    <row r="91" s="53" customFormat="1"/>
    <row r="92" s="53" customFormat="1"/>
    <row r="93" s="53" customFormat="1"/>
    <row r="94" s="53" customFormat="1"/>
    <row r="95" s="53" customFormat="1"/>
    <row r="96" s="53" customFormat="1"/>
    <row r="97" s="53" customFormat="1"/>
    <row r="98" s="53" customFormat="1"/>
    <row r="99" s="53" customFormat="1"/>
    <row r="100" s="53" customFormat="1"/>
    <row r="101" s="53" customFormat="1"/>
    <row r="102" s="53" customFormat="1"/>
    <row r="103" s="53" customFormat="1"/>
    <row r="104" s="53" customFormat="1"/>
    <row r="105" s="53" customFormat="1"/>
    <row r="106" s="53" customFormat="1"/>
    <row r="107" s="53" customFormat="1"/>
    <row r="108" s="53" customFormat="1"/>
    <row r="109" s="53" customFormat="1"/>
    <row r="110" s="53" customFormat="1"/>
    <row r="111" s="53" customFormat="1"/>
    <row r="112" s="53" customFormat="1"/>
    <row r="113" s="53" customFormat="1"/>
    <row r="114" s="53" customFormat="1"/>
    <row r="115" s="53" customFormat="1"/>
    <row r="116" s="53" customFormat="1"/>
    <row r="117" s="53" customFormat="1"/>
    <row r="118" s="53" customFormat="1"/>
    <row r="119" s="53" customFormat="1"/>
    <row r="120" s="53" customFormat="1"/>
    <row r="121" s="53" customFormat="1"/>
    <row r="122" s="53" customFormat="1"/>
    <row r="123" s="53" customFormat="1"/>
    <row r="124" s="53" customFormat="1"/>
    <row r="125" s="53" customFormat="1"/>
    <row r="126" s="53" customFormat="1"/>
    <row r="127" s="53" customFormat="1"/>
    <row r="128" s="53" customFormat="1"/>
    <row r="129" s="53" customFormat="1"/>
    <row r="130" s="53" customFormat="1"/>
    <row r="131" s="53" customFormat="1"/>
    <row r="132" s="53" customFormat="1"/>
    <row r="133" s="53" customFormat="1"/>
    <row r="134" s="53" customFormat="1"/>
    <row r="135" s="53" customFormat="1"/>
    <row r="136" s="53" customFormat="1"/>
    <row r="137" s="53" customFormat="1"/>
    <row r="138" s="53" customFormat="1"/>
    <row r="139" s="53" customFormat="1"/>
    <row r="140" s="53" customFormat="1"/>
    <row r="141" s="53" customFormat="1"/>
    <row r="142" s="53" customFormat="1"/>
    <row r="143" s="53" customFormat="1"/>
    <row r="144" s="53" customFormat="1"/>
    <row r="145" s="53" customFormat="1"/>
    <row r="146" s="53" customFormat="1"/>
    <row r="147" s="53" customFormat="1"/>
    <row r="148" s="53" customFormat="1"/>
    <row r="149" s="53" customFormat="1"/>
    <row r="150" s="53" customFormat="1"/>
    <row r="151" s="53" customFormat="1"/>
    <row r="152" s="53" customFormat="1"/>
    <row r="153" s="53" customFormat="1"/>
    <row r="154" s="53" customFormat="1"/>
    <row r="155" s="53" customFormat="1"/>
    <row r="156" s="53" customFormat="1"/>
    <row r="157" s="53" customFormat="1"/>
    <row r="158" s="53" customFormat="1"/>
    <row r="159" s="53" customFormat="1"/>
    <row r="160" s="53" customFormat="1"/>
    <row r="161" s="53" customFormat="1"/>
    <row r="162" s="53" customFormat="1"/>
    <row r="163" s="53" customFormat="1"/>
    <row r="164" s="53" customFormat="1"/>
    <row r="165" s="53" customFormat="1"/>
    <row r="166" s="53" customFormat="1"/>
    <row r="167" s="53" customFormat="1"/>
    <row r="168" s="53" customFormat="1"/>
    <row r="169" s="53" customFormat="1"/>
    <row r="170" s="53" customFormat="1"/>
    <row r="171" s="53" customFormat="1"/>
    <row r="172" s="53" customFormat="1"/>
    <row r="173" s="53" customFormat="1"/>
    <row r="174" s="53" customFormat="1"/>
    <row r="175" s="53" customFormat="1"/>
    <row r="176" s="53" customFormat="1"/>
    <row r="177" s="53" customFormat="1"/>
    <row r="178" s="53" customFormat="1"/>
    <row r="179" s="53" customFormat="1"/>
    <row r="180" s="53" customFormat="1"/>
    <row r="181" s="53" customFormat="1"/>
    <row r="182" s="53" customFormat="1"/>
    <row r="183" s="53" customFormat="1"/>
    <row r="184" s="53" customFormat="1"/>
    <row r="185" s="53" customFormat="1"/>
    <row r="186" s="53" customFormat="1"/>
    <row r="187" s="53" customFormat="1"/>
    <row r="188" s="53" customFormat="1"/>
    <row r="189" s="53" customFormat="1"/>
    <row r="190" s="53" customFormat="1"/>
    <row r="191" s="53" customFormat="1"/>
    <row r="192" s="53" customFormat="1"/>
    <row r="193" s="53" customFormat="1"/>
    <row r="194" s="53" customFormat="1"/>
    <row r="195" s="53" customFormat="1"/>
    <row r="196" s="53" customFormat="1"/>
    <row r="197" s="53" customFormat="1"/>
    <row r="198" s="53" customFormat="1"/>
    <row r="199" s="53" customFormat="1"/>
    <row r="200" s="53" customFormat="1"/>
    <row r="201" s="53" customFormat="1"/>
    <row r="202" s="53" customFormat="1"/>
    <row r="203" s="53" customFormat="1"/>
    <row r="204" s="53" customFormat="1"/>
    <row r="205" s="53" customFormat="1"/>
    <row r="206" s="53" customFormat="1"/>
    <row r="207" s="53" customFormat="1"/>
    <row r="208" s="53" customFormat="1"/>
    <row r="209" s="53" customFormat="1"/>
    <row r="210" s="53" customFormat="1"/>
    <row r="211" s="53" customFormat="1"/>
    <row r="212" s="53" customFormat="1"/>
    <row r="213" s="53" customFormat="1"/>
    <row r="214" s="53" customFormat="1"/>
    <row r="215" s="53" customFormat="1"/>
    <row r="216" s="53" customFormat="1"/>
    <row r="217" s="53" customFormat="1"/>
    <row r="218" s="53" customFormat="1"/>
    <row r="219" s="53" customFormat="1"/>
    <row r="220" s="53" customFormat="1"/>
    <row r="221" s="53" customFormat="1"/>
    <row r="222" s="53" customFormat="1"/>
    <row r="223" s="53" customFormat="1"/>
    <row r="224" s="53" customFormat="1"/>
    <row r="225" s="53" customFormat="1"/>
    <row r="226" s="53" customFormat="1"/>
    <row r="227" s="53" customFormat="1"/>
    <row r="228" s="53" customFormat="1"/>
    <row r="229" s="53" customFormat="1"/>
    <row r="230" s="53" customFormat="1"/>
    <row r="231" s="53" customFormat="1"/>
    <row r="232" s="53" customFormat="1"/>
    <row r="233" s="53" customFormat="1"/>
    <row r="234" s="53" customFormat="1"/>
    <row r="235" s="53" customFormat="1"/>
    <row r="236" s="53" customFormat="1"/>
    <row r="237" s="53" customFormat="1"/>
    <row r="238" s="53" customFormat="1"/>
    <row r="239" s="53" customFormat="1"/>
    <row r="240" s="53" customFormat="1"/>
    <row r="241" s="53" customFormat="1"/>
    <row r="242" s="53" customFormat="1"/>
    <row r="243" s="53" customFormat="1"/>
    <row r="244" s="53" customFormat="1"/>
    <row r="245" s="53" customFormat="1"/>
    <row r="246" s="53" customFormat="1"/>
    <row r="247" s="53" customFormat="1"/>
    <row r="248" s="53" customFormat="1"/>
    <row r="249" s="53" customFormat="1"/>
    <row r="250" s="53" customFormat="1"/>
    <row r="251" s="53" customFormat="1"/>
    <row r="252" s="53" customFormat="1"/>
    <row r="253" s="53" customFormat="1"/>
    <row r="254" s="53" customFormat="1"/>
    <row r="255" s="53" customFormat="1"/>
    <row r="256" s="53" customFormat="1"/>
    <row r="257" s="53" customFormat="1"/>
    <row r="258" s="53" customFormat="1"/>
    <row r="259" s="53" customFormat="1"/>
    <row r="260" s="53" customFormat="1"/>
    <row r="261" s="53" customFormat="1"/>
    <row r="262" s="53" customFormat="1"/>
    <row r="263" s="53" customFormat="1"/>
    <row r="264" s="53" customFormat="1"/>
    <row r="265" s="53" customFormat="1"/>
    <row r="266" s="53" customFormat="1"/>
    <row r="267" s="53" customFormat="1"/>
    <row r="268" s="53" customFormat="1"/>
    <row r="269" s="53" customFormat="1"/>
    <row r="270" s="53" customFormat="1"/>
    <row r="271" s="53" customFormat="1"/>
    <row r="272" s="53" customFormat="1"/>
    <row r="273" s="53" customFormat="1"/>
    <row r="274" s="53" customFormat="1"/>
    <row r="275" s="53" customFormat="1"/>
    <row r="276" s="53" customFormat="1"/>
    <row r="277" s="53" customFormat="1"/>
    <row r="278" s="53" customFormat="1"/>
  </sheetData>
  <autoFilter ref="A4:G4" xr:uid="{8B08B6CA-7DE9-40C1-8629-82889B27DF7E}"/>
  <mergeCells count="3">
    <mergeCell ref="A3:C3"/>
    <mergeCell ref="A1:C1"/>
    <mergeCell ref="A2:C2"/>
  </mergeCells>
  <hyperlinks>
    <hyperlink ref="A3" r:id="rId1" display="https://www.mass.gov/info-details/leading-by-example-progress-renewable-and-onsite-generation" xr:uid="{AEA719DC-9702-8245-B124-342EB300B32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C989D-63F9-A442-BC08-3D5C77E44603}">
  <dimension ref="A1:BF255"/>
  <sheetViews>
    <sheetView tabSelected="1" zoomScaleNormal="100" workbookViewId="0">
      <pane xSplit="2" ySplit="4" topLeftCell="C5" activePane="bottomRight" state="frozen"/>
      <selection pane="topRight"/>
      <selection pane="bottomLeft"/>
      <selection pane="bottomRight" activeCell="A10" sqref="A10:XFD10"/>
    </sheetView>
  </sheetViews>
  <sheetFormatPr defaultColWidth="11" defaultRowHeight="15.5"/>
  <cols>
    <col min="2" max="2" width="57.08203125" customWidth="1"/>
    <col min="3" max="3" width="17.08203125" customWidth="1"/>
    <col min="4" max="4" width="17.83203125" customWidth="1"/>
    <col min="5" max="5" width="17" customWidth="1"/>
    <col min="8" max="8" width="15.83203125" customWidth="1"/>
    <col min="9" max="9" width="77.5" customWidth="1"/>
    <col min="10" max="24" width="11" style="53"/>
    <col min="44" max="58" width="11" style="53"/>
  </cols>
  <sheetData>
    <row r="1" spans="1:43">
      <c r="A1" s="208" t="s">
        <v>417</v>
      </c>
      <c r="B1" s="193"/>
      <c r="C1" s="53"/>
      <c r="D1" s="53"/>
      <c r="E1" s="53"/>
      <c r="F1" s="53"/>
      <c r="G1" s="53"/>
      <c r="H1" s="53"/>
      <c r="I1" s="53"/>
      <c r="Y1" s="53"/>
      <c r="Z1" s="53"/>
      <c r="AA1" s="53"/>
      <c r="AB1" s="53"/>
      <c r="AC1" s="53"/>
      <c r="AD1" s="53"/>
      <c r="AE1" s="53"/>
      <c r="AF1" s="53"/>
      <c r="AG1" s="53"/>
      <c r="AH1" s="53"/>
      <c r="AI1" s="53"/>
      <c r="AJ1" s="53"/>
      <c r="AK1" s="53"/>
      <c r="AL1" s="53"/>
      <c r="AM1" s="53"/>
      <c r="AN1" s="53"/>
      <c r="AO1" s="53"/>
      <c r="AP1" s="53"/>
      <c r="AQ1" s="53"/>
    </row>
    <row r="2" spans="1:43" ht="99" customHeight="1">
      <c r="A2" s="209" t="s">
        <v>814</v>
      </c>
      <c r="B2" s="210"/>
      <c r="C2" s="53"/>
      <c r="D2" s="91"/>
      <c r="E2" s="109"/>
      <c r="F2" s="53"/>
      <c r="G2" s="53"/>
      <c r="H2" s="53"/>
      <c r="I2" s="53"/>
      <c r="Y2" s="53"/>
      <c r="Z2" s="53"/>
      <c r="AA2" s="53"/>
      <c r="AB2" s="53"/>
      <c r="AC2" s="53"/>
      <c r="AD2" s="53"/>
      <c r="AE2" s="53"/>
      <c r="AF2" s="53"/>
      <c r="AG2" s="53"/>
      <c r="AH2" s="53"/>
      <c r="AI2" s="53"/>
      <c r="AJ2" s="53"/>
      <c r="AK2" s="53"/>
      <c r="AL2" s="53"/>
      <c r="AM2" s="53"/>
      <c r="AN2" s="53"/>
      <c r="AO2" s="53"/>
      <c r="AP2" s="53"/>
      <c r="AQ2" s="53"/>
    </row>
    <row r="3" spans="1:43" ht="23.15" customHeight="1" thickBot="1">
      <c r="A3" s="206" t="s">
        <v>418</v>
      </c>
      <c r="B3" s="207"/>
      <c r="C3" s="55"/>
      <c r="D3" s="55"/>
      <c r="E3" s="55"/>
      <c r="F3" s="55"/>
      <c r="G3" s="55"/>
      <c r="H3" s="55"/>
      <c r="I3" s="55"/>
      <c r="Y3" s="53"/>
      <c r="Z3" s="53"/>
      <c r="AA3" s="53"/>
      <c r="AB3" s="53"/>
      <c r="AC3" s="53"/>
      <c r="AD3" s="53"/>
      <c r="AE3" s="53"/>
      <c r="AF3" s="53"/>
      <c r="AG3" s="53"/>
      <c r="AH3" s="53"/>
      <c r="AI3" s="53"/>
      <c r="AJ3" s="53"/>
      <c r="AK3" s="53"/>
      <c r="AL3" s="53"/>
      <c r="AM3" s="53"/>
      <c r="AN3" s="53"/>
      <c r="AO3" s="53"/>
      <c r="AP3" s="53"/>
      <c r="AQ3" s="53"/>
    </row>
    <row r="4" spans="1:43" ht="41.15" customHeight="1">
      <c r="A4" s="47" t="s">
        <v>22</v>
      </c>
      <c r="B4" s="47" t="s">
        <v>24</v>
      </c>
      <c r="C4" s="5" t="s">
        <v>419</v>
      </c>
      <c r="D4" s="5" t="s">
        <v>420</v>
      </c>
      <c r="E4" s="5" t="s">
        <v>421</v>
      </c>
      <c r="F4" s="5" t="s">
        <v>422</v>
      </c>
      <c r="G4" s="5" t="s">
        <v>423</v>
      </c>
      <c r="H4" s="5" t="s">
        <v>424</v>
      </c>
      <c r="I4" s="9" t="s">
        <v>34</v>
      </c>
    </row>
    <row r="5" spans="1:43" ht="108" customHeight="1">
      <c r="A5" s="162" t="s">
        <v>54</v>
      </c>
      <c r="B5" s="149" t="s">
        <v>425</v>
      </c>
      <c r="C5" s="149" t="s">
        <v>426</v>
      </c>
      <c r="D5" s="171" t="s">
        <v>213</v>
      </c>
      <c r="E5" s="149" t="s">
        <v>427</v>
      </c>
      <c r="F5" s="149">
        <v>2019</v>
      </c>
      <c r="G5" s="163">
        <v>50679</v>
      </c>
      <c r="H5" s="163" t="s">
        <v>428</v>
      </c>
      <c r="I5" s="149" t="s">
        <v>429</v>
      </c>
      <c r="J5" s="88"/>
      <c r="K5" s="88"/>
      <c r="L5" s="88"/>
      <c r="M5" s="88"/>
      <c r="N5" s="88"/>
      <c r="O5" s="88"/>
      <c r="S5" s="89"/>
    </row>
    <row r="6" spans="1:43" ht="53.25" customHeight="1">
      <c r="A6" s="149" t="s">
        <v>305</v>
      </c>
      <c r="B6" s="149" t="s">
        <v>430</v>
      </c>
      <c r="C6" s="149" t="s">
        <v>431</v>
      </c>
      <c r="D6" s="171" t="s">
        <v>213</v>
      </c>
      <c r="E6" s="149" t="s">
        <v>432</v>
      </c>
      <c r="F6" s="149">
        <v>2017</v>
      </c>
      <c r="G6" s="163">
        <v>5575</v>
      </c>
      <c r="H6" s="163" t="s">
        <v>433</v>
      </c>
      <c r="I6" s="149" t="s">
        <v>434</v>
      </c>
      <c r="J6" s="88"/>
      <c r="K6" s="88"/>
      <c r="L6" s="88"/>
      <c r="M6" s="88"/>
      <c r="N6" s="88"/>
      <c r="O6" s="88"/>
      <c r="S6" s="89"/>
    </row>
    <row r="7" spans="1:43" ht="119.25" customHeight="1">
      <c r="A7" s="149" t="s">
        <v>339</v>
      </c>
      <c r="B7" s="149" t="s">
        <v>435</v>
      </c>
      <c r="C7" s="149" t="s">
        <v>426</v>
      </c>
      <c r="D7" s="171" t="s">
        <v>213</v>
      </c>
      <c r="E7" s="149" t="s">
        <v>436</v>
      </c>
      <c r="F7" s="149">
        <v>2015</v>
      </c>
      <c r="G7" s="163">
        <v>45000</v>
      </c>
      <c r="H7" s="163" t="s">
        <v>437</v>
      </c>
      <c r="I7" s="149" t="s">
        <v>438</v>
      </c>
      <c r="J7" s="88"/>
      <c r="K7" s="88"/>
      <c r="L7" s="88"/>
      <c r="M7" s="88"/>
      <c r="N7" s="88"/>
      <c r="O7" s="88"/>
      <c r="S7" s="89"/>
    </row>
    <row r="8" spans="1:43" ht="49" customHeight="1">
      <c r="A8" s="149" t="s">
        <v>439</v>
      </c>
      <c r="B8" s="149" t="s">
        <v>440</v>
      </c>
      <c r="C8" s="149" t="s">
        <v>426</v>
      </c>
      <c r="D8" s="171" t="s">
        <v>441</v>
      </c>
      <c r="E8" s="149" t="s">
        <v>442</v>
      </c>
      <c r="F8" s="149">
        <v>2016</v>
      </c>
      <c r="G8" s="163">
        <v>41471</v>
      </c>
      <c r="H8" s="163" t="s">
        <v>443</v>
      </c>
      <c r="I8" s="149" t="s">
        <v>444</v>
      </c>
      <c r="J8" s="88"/>
      <c r="K8" s="88"/>
      <c r="L8" s="88"/>
      <c r="M8" s="88"/>
      <c r="N8" s="88"/>
      <c r="O8" s="88"/>
      <c r="S8" s="89"/>
    </row>
    <row r="9" spans="1:43" ht="55" customHeight="1">
      <c r="A9" s="149" t="s">
        <v>131</v>
      </c>
      <c r="B9" s="149" t="s">
        <v>445</v>
      </c>
      <c r="C9" s="149" t="s">
        <v>426</v>
      </c>
      <c r="D9" s="171" t="s">
        <v>441</v>
      </c>
      <c r="E9" s="149" t="s">
        <v>427</v>
      </c>
      <c r="F9" s="149">
        <v>2013</v>
      </c>
      <c r="G9" s="163">
        <v>38897</v>
      </c>
      <c r="H9" s="163" t="s">
        <v>446</v>
      </c>
      <c r="I9" s="149"/>
      <c r="J9" s="88"/>
      <c r="K9" s="88"/>
      <c r="L9" s="88"/>
      <c r="M9" s="88"/>
      <c r="N9" s="88"/>
      <c r="O9" s="88"/>
      <c r="S9" s="89"/>
    </row>
    <row r="10" spans="1:43" ht="139.5">
      <c r="A10" s="84" t="s">
        <v>447</v>
      </c>
      <c r="B10" s="85" t="s">
        <v>448</v>
      </c>
      <c r="C10" s="168" t="s">
        <v>426</v>
      </c>
      <c r="D10" s="172" t="s">
        <v>441</v>
      </c>
      <c r="E10" s="169" t="s">
        <v>436</v>
      </c>
      <c r="F10" s="169">
        <v>2020</v>
      </c>
      <c r="G10" s="170">
        <v>265000</v>
      </c>
      <c r="H10" s="85" t="s">
        <v>813</v>
      </c>
      <c r="I10" s="85" t="s">
        <v>449</v>
      </c>
      <c r="S10" s="89"/>
    </row>
    <row r="11" spans="1:43" s="53" customFormat="1" ht="16" thickBot="1">
      <c r="D11" s="147"/>
      <c r="S11" s="90"/>
    </row>
    <row r="12" spans="1:43" s="53" customFormat="1">
      <c r="D12" s="147"/>
    </row>
    <row r="13" spans="1:43" s="53" customFormat="1">
      <c r="D13" s="147"/>
    </row>
    <row r="14" spans="1:43" s="53" customFormat="1">
      <c r="D14" s="147"/>
    </row>
    <row r="15" spans="1:43" s="53" customFormat="1">
      <c r="D15" s="147"/>
    </row>
    <row r="16" spans="1:43" s="53" customFormat="1">
      <c r="D16" s="147"/>
    </row>
    <row r="17" spans="4:4" s="53" customFormat="1">
      <c r="D17" s="147"/>
    </row>
    <row r="18" spans="4:4" s="53" customFormat="1">
      <c r="D18" s="147"/>
    </row>
    <row r="19" spans="4:4" s="53" customFormat="1">
      <c r="D19" s="147"/>
    </row>
    <row r="20" spans="4:4" s="53" customFormat="1">
      <c r="D20" s="147"/>
    </row>
    <row r="21" spans="4:4" s="53" customFormat="1">
      <c r="D21" s="147"/>
    </row>
    <row r="22" spans="4:4" s="53" customFormat="1">
      <c r="D22" s="147"/>
    </row>
    <row r="23" spans="4:4" s="53" customFormat="1">
      <c r="D23" s="147"/>
    </row>
    <row r="24" spans="4:4" s="53" customFormat="1"/>
    <row r="25" spans="4:4" s="53" customFormat="1"/>
    <row r="26" spans="4:4" s="53" customFormat="1"/>
    <row r="27" spans="4:4" s="53" customFormat="1"/>
    <row r="28" spans="4:4" s="53" customFormat="1"/>
    <row r="29" spans="4:4" s="53" customFormat="1"/>
    <row r="30" spans="4:4" s="53" customFormat="1"/>
    <row r="31" spans="4:4" s="53" customFormat="1"/>
    <row r="32" spans="4:4" s="53" customFormat="1"/>
    <row r="33" s="53" customFormat="1"/>
    <row r="34" s="53" customFormat="1"/>
    <row r="35" s="53" customFormat="1"/>
    <row r="36" s="53" customFormat="1"/>
    <row r="37" s="53" customFormat="1"/>
    <row r="38" s="53" customFormat="1"/>
    <row r="39" s="53" customFormat="1"/>
    <row r="40" s="53" customFormat="1"/>
    <row r="41" s="53" customFormat="1"/>
    <row r="42" s="53" customFormat="1"/>
    <row r="43" s="53" customFormat="1"/>
    <row r="44" s="53" customFormat="1"/>
    <row r="45" s="53" customFormat="1"/>
    <row r="46" s="53" customFormat="1"/>
    <row r="47" s="53" customFormat="1"/>
    <row r="48" s="53" customFormat="1"/>
    <row r="49" s="53" customFormat="1"/>
    <row r="50" s="53" customFormat="1"/>
    <row r="51" s="53" customFormat="1"/>
    <row r="52" s="53" customFormat="1"/>
    <row r="53" s="53" customFormat="1"/>
    <row r="54" s="53" customFormat="1"/>
    <row r="55" s="53" customFormat="1"/>
    <row r="56" s="53" customFormat="1"/>
    <row r="57" s="53" customFormat="1"/>
    <row r="58" s="53" customFormat="1"/>
    <row r="59" s="53" customFormat="1"/>
    <row r="60" s="53" customFormat="1"/>
    <row r="61" s="53" customFormat="1"/>
    <row r="62" s="53" customFormat="1"/>
    <row r="63" s="53" customFormat="1"/>
    <row r="64" s="53" customFormat="1"/>
    <row r="65" s="53" customFormat="1"/>
    <row r="66" s="53" customFormat="1"/>
    <row r="67" s="53" customFormat="1"/>
    <row r="68" s="53" customFormat="1"/>
    <row r="69" s="53" customFormat="1"/>
    <row r="70" s="53" customFormat="1"/>
    <row r="71" s="53" customFormat="1"/>
    <row r="72" s="53" customFormat="1"/>
    <row r="73" s="53" customFormat="1"/>
    <row r="74" s="53" customFormat="1"/>
    <row r="75" s="53" customFormat="1"/>
    <row r="76" s="53" customFormat="1"/>
    <row r="77" s="53" customFormat="1"/>
    <row r="78" s="53" customFormat="1"/>
    <row r="79" s="53" customFormat="1"/>
    <row r="80" s="53" customFormat="1"/>
    <row r="81" s="53" customFormat="1"/>
    <row r="82" s="53" customFormat="1"/>
    <row r="83" s="53" customFormat="1"/>
    <row r="84" s="53" customFormat="1"/>
    <row r="85" s="53" customFormat="1"/>
    <row r="86" s="53" customFormat="1"/>
    <row r="87" s="53" customFormat="1"/>
    <row r="88" s="53" customFormat="1"/>
    <row r="89" s="53" customFormat="1"/>
    <row r="90" s="53" customFormat="1"/>
    <row r="91" s="53" customFormat="1"/>
    <row r="92" s="53" customFormat="1"/>
    <row r="93" s="53" customFormat="1"/>
    <row r="94" s="53" customFormat="1"/>
    <row r="95" s="53" customFormat="1"/>
    <row r="96" s="53" customFormat="1"/>
    <row r="97" s="53" customFormat="1"/>
    <row r="98" s="53" customFormat="1"/>
    <row r="99" s="53" customFormat="1"/>
    <row r="100" s="53" customFormat="1"/>
    <row r="101" s="53" customFormat="1"/>
    <row r="102" s="53" customFormat="1"/>
    <row r="103" s="53" customFormat="1"/>
    <row r="104" s="53" customFormat="1"/>
    <row r="105" s="53" customFormat="1"/>
    <row r="106" s="53" customFormat="1"/>
    <row r="107" s="53" customFormat="1"/>
    <row r="108" s="53" customFormat="1"/>
    <row r="109" s="53" customFormat="1"/>
    <row r="110" s="53" customFormat="1"/>
    <row r="111" s="53" customFormat="1"/>
    <row r="112" s="53" customFormat="1"/>
    <row r="113" s="53" customFormat="1"/>
    <row r="114" s="53" customFormat="1"/>
    <row r="115" s="53" customFormat="1"/>
    <row r="116" s="53" customFormat="1"/>
    <row r="117" s="53" customFormat="1"/>
    <row r="118" s="53" customFormat="1"/>
    <row r="119" s="53" customFormat="1"/>
    <row r="120" s="53" customFormat="1"/>
    <row r="121" s="53" customFormat="1"/>
    <row r="122" s="53" customFormat="1"/>
    <row r="123" s="53" customFormat="1"/>
    <row r="124" s="53" customFormat="1"/>
    <row r="125" s="53" customFormat="1"/>
    <row r="126" s="53" customFormat="1"/>
    <row r="127" s="53" customFormat="1"/>
    <row r="128" s="53" customFormat="1"/>
    <row r="129" s="53" customFormat="1"/>
    <row r="130" s="53" customFormat="1"/>
    <row r="131" s="53" customFormat="1"/>
    <row r="132" s="53" customFormat="1"/>
    <row r="133" s="53" customFormat="1"/>
    <row r="134" s="53" customFormat="1"/>
    <row r="135" s="53" customFormat="1"/>
    <row r="136" s="53" customFormat="1"/>
    <row r="137" s="53" customFormat="1"/>
    <row r="138" s="53" customFormat="1"/>
    <row r="139" s="53" customFormat="1"/>
    <row r="140" s="53" customFormat="1"/>
    <row r="141" s="53" customFormat="1"/>
    <row r="142" s="53" customFormat="1"/>
    <row r="143" s="53" customFormat="1"/>
    <row r="144" s="53" customFormat="1"/>
    <row r="145" s="53" customFormat="1"/>
    <row r="146" s="53" customFormat="1"/>
    <row r="147" s="53" customFormat="1"/>
    <row r="148" s="53" customFormat="1"/>
    <row r="149" s="53" customFormat="1"/>
    <row r="150" s="53" customFormat="1"/>
    <row r="151" s="53" customFormat="1"/>
    <row r="152" s="53" customFormat="1"/>
    <row r="153" s="53" customFormat="1"/>
    <row r="154" s="53" customFormat="1"/>
    <row r="155" s="53" customFormat="1"/>
    <row r="156" s="53" customFormat="1"/>
    <row r="157" s="53" customFormat="1"/>
    <row r="158" s="53" customFormat="1"/>
    <row r="159" s="53" customFormat="1"/>
    <row r="160" s="53" customFormat="1"/>
    <row r="161" s="53" customFormat="1"/>
    <row r="162" s="53" customFormat="1"/>
    <row r="163" s="53" customFormat="1"/>
    <row r="164" s="53" customFormat="1"/>
    <row r="165" s="53" customFormat="1"/>
    <row r="166" s="53" customFormat="1"/>
    <row r="167" s="53" customFormat="1"/>
    <row r="168" s="53" customFormat="1"/>
    <row r="169" s="53" customFormat="1"/>
    <row r="170" s="53" customFormat="1"/>
    <row r="171" s="53" customFormat="1"/>
    <row r="172" s="53" customFormat="1"/>
    <row r="173" s="53" customFormat="1"/>
    <row r="174" s="53" customFormat="1"/>
    <row r="175" s="53" customFormat="1"/>
    <row r="176" s="53" customFormat="1"/>
    <row r="177" s="53" customFormat="1"/>
    <row r="178" s="53" customFormat="1"/>
    <row r="179" s="53" customFormat="1"/>
    <row r="180" s="53" customFormat="1"/>
    <row r="181" s="53" customFormat="1"/>
    <row r="182" s="53" customFormat="1"/>
    <row r="183" s="53" customFormat="1"/>
    <row r="184" s="53" customFormat="1"/>
    <row r="185" s="53" customFormat="1"/>
    <row r="186" s="53" customFormat="1"/>
    <row r="187" s="53" customFormat="1"/>
    <row r="188" s="53" customFormat="1"/>
    <row r="189" s="53" customFormat="1"/>
    <row r="190" s="53" customFormat="1"/>
    <row r="191" s="53" customFormat="1"/>
    <row r="192" s="53" customFormat="1"/>
    <row r="193" s="53" customFormat="1"/>
    <row r="194" s="53" customFormat="1"/>
    <row r="195" s="53" customFormat="1"/>
    <row r="196" s="53" customFormat="1"/>
    <row r="197" s="53" customFormat="1"/>
    <row r="198" s="53" customFormat="1"/>
    <row r="199" s="53" customFormat="1"/>
    <row r="200" s="53" customFormat="1"/>
    <row r="201" s="53" customFormat="1"/>
    <row r="202" s="53" customFormat="1"/>
    <row r="203" s="53" customFormat="1"/>
    <row r="204" s="53" customFormat="1"/>
    <row r="205" s="53" customFormat="1"/>
    <row r="206" s="53" customFormat="1"/>
    <row r="207" s="53" customFormat="1"/>
    <row r="208" s="53" customFormat="1"/>
    <row r="209" s="53" customFormat="1"/>
    <row r="210" s="53" customFormat="1"/>
    <row r="211" s="53" customFormat="1"/>
    <row r="212" s="53" customFormat="1"/>
    <row r="213" s="53" customFormat="1"/>
    <row r="214" s="53" customFormat="1"/>
    <row r="215" s="53" customFormat="1"/>
    <row r="216" s="53" customFormat="1"/>
    <row r="217" s="53" customFormat="1"/>
    <row r="218" s="53" customFormat="1"/>
    <row r="219" s="53" customFormat="1"/>
    <row r="220" s="53" customFormat="1"/>
    <row r="221" s="53" customFormat="1"/>
    <row r="222" s="53" customFormat="1"/>
    <row r="223" s="53" customFormat="1"/>
    <row r="224" s="53" customFormat="1"/>
    <row r="225" s="53" customFormat="1"/>
    <row r="226" s="53" customFormat="1"/>
    <row r="227" s="53" customFormat="1"/>
    <row r="228" s="53" customFormat="1"/>
    <row r="229" s="53" customFormat="1"/>
    <row r="230" s="53" customFormat="1"/>
    <row r="231" s="53" customFormat="1"/>
    <row r="232" s="53" customFormat="1"/>
    <row r="233" s="53" customFormat="1"/>
    <row r="234" s="53" customFormat="1"/>
    <row r="235" s="53" customFormat="1"/>
    <row r="236" s="53" customFormat="1"/>
    <row r="237" s="53" customFormat="1"/>
    <row r="238" s="53" customFormat="1"/>
    <row r="239" s="53" customFormat="1"/>
    <row r="240" s="53" customFormat="1"/>
    <row r="241" s="53" customFormat="1"/>
    <row r="242" s="53" customFormat="1"/>
    <row r="243" s="53" customFormat="1"/>
    <row r="244" s="53" customFormat="1"/>
    <row r="245" s="53" customFormat="1"/>
    <row r="246" s="53" customFormat="1"/>
    <row r="247" s="53" customFormat="1"/>
    <row r="248" s="53" customFormat="1"/>
    <row r="249" s="53" customFormat="1"/>
    <row r="250" s="53" customFormat="1"/>
    <row r="251" s="53" customFormat="1"/>
    <row r="252" s="53" customFormat="1"/>
    <row r="253" s="53" customFormat="1"/>
    <row r="254" s="53" customFormat="1"/>
    <row r="255" s="53" customFormat="1"/>
  </sheetData>
  <autoFilter ref="A4:I9" xr:uid="{195AD2B0-413D-47D4-9072-9CBA4FC41142}">
    <sortState xmlns:xlrd2="http://schemas.microsoft.com/office/spreadsheetml/2017/richdata2" ref="A5:I10">
      <sortCondition ref="A4:A9"/>
    </sortState>
  </autoFilter>
  <mergeCells count="3">
    <mergeCell ref="A3:B3"/>
    <mergeCell ref="A1:B1"/>
    <mergeCell ref="A2:B2"/>
  </mergeCells>
  <hyperlinks>
    <hyperlink ref="A3:B3" r:id="rId1" display="Green Buildings" xr:uid="{777DF5D3-A35D-AE45-A974-9DD0E61A061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24205-56C1-7C40-991D-4E805A9EBC87}">
  <dimension ref="A1:AV575"/>
  <sheetViews>
    <sheetView zoomScale="90" zoomScaleNormal="90" workbookViewId="0">
      <pane xSplit="3" topLeftCell="D1" activePane="topRight" state="frozen"/>
      <selection pane="topRight" activeCell="E2" sqref="E2"/>
    </sheetView>
  </sheetViews>
  <sheetFormatPr defaultColWidth="11" defaultRowHeight="67" customHeight="1"/>
  <cols>
    <col min="1" max="1" width="32.83203125" style="4" customWidth="1"/>
    <col min="2" max="2" width="34.33203125" customWidth="1"/>
    <col min="3" max="3" width="25.08203125" customWidth="1"/>
    <col min="4" max="4" width="10.83203125" style="4"/>
    <col min="5" max="5" width="14.58203125" customWidth="1"/>
    <col min="6" max="6" width="123.5" customWidth="1"/>
    <col min="7" max="27" width="11" style="53"/>
  </cols>
  <sheetData>
    <row r="1" spans="1:48" ht="15.5">
      <c r="A1" s="217" t="s">
        <v>450</v>
      </c>
      <c r="B1" s="218"/>
      <c r="C1" s="219"/>
      <c r="D1" s="88"/>
      <c r="E1" s="53"/>
      <c r="F1" s="53"/>
      <c r="AB1" s="53"/>
      <c r="AC1" s="53"/>
      <c r="AD1" s="53"/>
      <c r="AE1" s="53"/>
      <c r="AF1" s="53"/>
      <c r="AG1" s="53"/>
      <c r="AH1" s="53"/>
      <c r="AI1" s="53"/>
      <c r="AJ1" s="53"/>
      <c r="AK1" s="53"/>
      <c r="AL1" s="53"/>
      <c r="AM1" s="53"/>
      <c r="AN1" s="53"/>
      <c r="AO1" s="53"/>
      <c r="AP1" s="53"/>
      <c r="AQ1" s="53"/>
      <c r="AR1" s="53"/>
      <c r="AS1" s="53"/>
      <c r="AT1" s="53"/>
      <c r="AU1" s="53"/>
      <c r="AV1" s="53"/>
    </row>
    <row r="2" spans="1:48" ht="67" customHeight="1">
      <c r="A2" s="211" t="s">
        <v>451</v>
      </c>
      <c r="B2" s="212"/>
      <c r="C2" s="213"/>
      <c r="D2" s="88"/>
      <c r="E2" s="53"/>
      <c r="F2" s="53"/>
      <c r="AB2" s="53"/>
      <c r="AC2" s="53"/>
      <c r="AD2" s="53"/>
      <c r="AE2" s="53"/>
      <c r="AF2" s="53"/>
      <c r="AG2" s="53"/>
      <c r="AH2" s="53"/>
      <c r="AI2" s="53"/>
      <c r="AJ2" s="53"/>
      <c r="AK2" s="53"/>
      <c r="AL2" s="53"/>
      <c r="AM2" s="53"/>
      <c r="AN2" s="53"/>
      <c r="AO2" s="53"/>
      <c r="AP2" s="53"/>
      <c r="AQ2" s="53"/>
      <c r="AR2" s="53"/>
      <c r="AS2" s="53"/>
      <c r="AT2" s="53"/>
      <c r="AU2" s="53"/>
      <c r="AV2" s="53"/>
    </row>
    <row r="3" spans="1:48" ht="16" thickBot="1">
      <c r="A3" s="214" t="s">
        <v>452</v>
      </c>
      <c r="B3" s="215"/>
      <c r="C3" s="216"/>
      <c r="D3" s="92"/>
      <c r="E3" s="93"/>
      <c r="F3" s="93"/>
      <c r="AB3" s="53"/>
      <c r="AC3" s="53"/>
      <c r="AD3" s="53"/>
      <c r="AE3" s="53"/>
      <c r="AF3" s="53"/>
      <c r="AG3" s="53"/>
      <c r="AH3" s="53"/>
      <c r="AI3" s="53"/>
      <c r="AJ3" s="53"/>
      <c r="AK3" s="53"/>
      <c r="AL3" s="53"/>
      <c r="AM3" s="53"/>
      <c r="AN3" s="53"/>
      <c r="AO3" s="53"/>
      <c r="AP3" s="53"/>
      <c r="AQ3" s="53"/>
      <c r="AR3" s="53"/>
      <c r="AS3" s="53"/>
      <c r="AT3" s="53"/>
      <c r="AU3" s="53"/>
      <c r="AV3" s="53"/>
    </row>
    <row r="4" spans="1:48" ht="67" customHeight="1">
      <c r="A4" s="47" t="s">
        <v>22</v>
      </c>
      <c r="B4" s="47" t="s">
        <v>24</v>
      </c>
      <c r="C4" s="47" t="s">
        <v>453</v>
      </c>
      <c r="D4" s="5" t="s">
        <v>454</v>
      </c>
      <c r="E4" s="5" t="s">
        <v>455</v>
      </c>
      <c r="F4" s="5" t="s">
        <v>34</v>
      </c>
    </row>
    <row r="5" spans="1:48" ht="55" customHeight="1">
      <c r="A5" s="67" t="s">
        <v>54</v>
      </c>
      <c r="B5" s="68" t="s">
        <v>54</v>
      </c>
      <c r="C5" s="68" t="s">
        <v>456</v>
      </c>
      <c r="D5" s="71">
        <v>5.7000000000000002E-2</v>
      </c>
      <c r="E5" s="68">
        <v>2019</v>
      </c>
      <c r="F5" s="73" t="s">
        <v>457</v>
      </c>
    </row>
    <row r="6" spans="1:48" ht="55" customHeight="1">
      <c r="A6" s="67" t="s">
        <v>54</v>
      </c>
      <c r="B6" s="68" t="s">
        <v>54</v>
      </c>
      <c r="C6" s="68" t="s">
        <v>458</v>
      </c>
      <c r="D6" s="71"/>
      <c r="E6" s="68">
        <v>2016</v>
      </c>
      <c r="F6" s="75" t="s">
        <v>459</v>
      </c>
    </row>
    <row r="7" spans="1:48" ht="55" customHeight="1">
      <c r="A7" s="67" t="s">
        <v>460</v>
      </c>
      <c r="B7" s="68" t="s">
        <v>461</v>
      </c>
      <c r="C7" s="68" t="s">
        <v>462</v>
      </c>
      <c r="D7" s="71">
        <v>2.5000000000000001E-2</v>
      </c>
      <c r="E7" s="68">
        <v>2017</v>
      </c>
      <c r="F7" s="73" t="s">
        <v>463</v>
      </c>
    </row>
    <row r="8" spans="1:48" ht="72.5">
      <c r="A8" s="67" t="s">
        <v>460</v>
      </c>
      <c r="B8" s="68" t="s">
        <v>464</v>
      </c>
      <c r="C8" s="68" t="s">
        <v>458</v>
      </c>
      <c r="D8" s="71">
        <v>4</v>
      </c>
      <c r="E8" s="68">
        <v>1994</v>
      </c>
      <c r="F8" s="73" t="s">
        <v>465</v>
      </c>
    </row>
    <row r="9" spans="1:48" ht="55" customHeight="1">
      <c r="A9" s="67" t="s">
        <v>460</v>
      </c>
      <c r="B9" s="68" t="s">
        <v>464</v>
      </c>
      <c r="C9" s="68" t="s">
        <v>462</v>
      </c>
      <c r="D9" s="71">
        <v>6.5000000000000002E-2</v>
      </c>
      <c r="E9" s="68">
        <v>2013</v>
      </c>
      <c r="F9" s="74" t="s">
        <v>466</v>
      </c>
    </row>
    <row r="10" spans="1:48" ht="58">
      <c r="A10" s="67" t="s">
        <v>460</v>
      </c>
      <c r="B10" s="68" t="s">
        <v>467</v>
      </c>
      <c r="C10" s="68" t="s">
        <v>456</v>
      </c>
      <c r="D10" s="71">
        <v>2</v>
      </c>
      <c r="E10" s="68">
        <v>2017</v>
      </c>
      <c r="F10" s="73" t="s">
        <v>468</v>
      </c>
    </row>
    <row r="11" spans="1:48" ht="55" customHeight="1">
      <c r="A11" s="67" t="s">
        <v>460</v>
      </c>
      <c r="B11" s="68" t="s">
        <v>469</v>
      </c>
      <c r="C11" s="68" t="s">
        <v>462</v>
      </c>
      <c r="D11" s="71">
        <v>1.7000000000000001E-2</v>
      </c>
      <c r="E11" s="68">
        <v>2016</v>
      </c>
      <c r="F11" s="75" t="s">
        <v>470</v>
      </c>
    </row>
    <row r="12" spans="1:48" ht="55" customHeight="1">
      <c r="A12" s="67" t="s">
        <v>460</v>
      </c>
      <c r="B12" s="68" t="s">
        <v>471</v>
      </c>
      <c r="C12" s="68" t="s">
        <v>458</v>
      </c>
      <c r="D12" s="71"/>
      <c r="E12" s="68">
        <v>2017</v>
      </c>
      <c r="F12" s="76"/>
    </row>
    <row r="13" spans="1:48" ht="55" customHeight="1">
      <c r="A13" s="67" t="s">
        <v>460</v>
      </c>
      <c r="B13" s="68" t="s">
        <v>472</v>
      </c>
      <c r="C13" s="68" t="s">
        <v>456</v>
      </c>
      <c r="D13" s="71"/>
      <c r="E13" s="68"/>
      <c r="F13" s="76"/>
    </row>
    <row r="14" spans="1:48" ht="55" customHeight="1">
      <c r="A14" s="67" t="s">
        <v>460</v>
      </c>
      <c r="B14" s="68" t="s">
        <v>473</v>
      </c>
      <c r="C14" s="68" t="s">
        <v>456</v>
      </c>
      <c r="D14" s="71">
        <v>2.12</v>
      </c>
      <c r="E14" s="68">
        <v>2017</v>
      </c>
      <c r="F14" s="73" t="s">
        <v>474</v>
      </c>
    </row>
    <row r="15" spans="1:48" ht="55" customHeight="1">
      <c r="A15" s="67" t="s">
        <v>460</v>
      </c>
      <c r="B15" s="68" t="s">
        <v>475</v>
      </c>
      <c r="C15" s="68" t="s">
        <v>456</v>
      </c>
      <c r="D15" s="71">
        <v>7</v>
      </c>
      <c r="E15" s="68">
        <v>2017</v>
      </c>
      <c r="F15" s="73" t="s">
        <v>476</v>
      </c>
    </row>
    <row r="16" spans="1:48" ht="55" customHeight="1">
      <c r="A16" s="67" t="s">
        <v>460</v>
      </c>
      <c r="B16" s="68" t="s">
        <v>477</v>
      </c>
      <c r="C16" s="68" t="s">
        <v>458</v>
      </c>
      <c r="D16" s="71">
        <v>35</v>
      </c>
      <c r="E16" s="68">
        <v>2014</v>
      </c>
      <c r="F16" s="73" t="s">
        <v>478</v>
      </c>
    </row>
    <row r="17" spans="1:27" ht="55" customHeight="1">
      <c r="A17" s="67" t="s">
        <v>460</v>
      </c>
      <c r="B17" s="68" t="s">
        <v>479</v>
      </c>
      <c r="C17" s="68" t="s">
        <v>462</v>
      </c>
      <c r="D17" s="71">
        <v>0.02</v>
      </c>
      <c r="E17" s="68">
        <v>2000</v>
      </c>
      <c r="F17" s="73" t="s">
        <v>480</v>
      </c>
    </row>
    <row r="18" spans="1:27" s="2" customFormat="1" ht="55" customHeight="1">
      <c r="A18" s="69" t="s">
        <v>460</v>
      </c>
      <c r="B18" s="68" t="s">
        <v>479</v>
      </c>
      <c r="C18" s="68" t="s">
        <v>456</v>
      </c>
      <c r="D18" s="71">
        <v>2.2000000000000002</v>
      </c>
      <c r="E18" s="68">
        <v>2001</v>
      </c>
      <c r="F18" s="73" t="s">
        <v>481</v>
      </c>
      <c r="G18" s="53"/>
      <c r="H18" s="53"/>
      <c r="I18" s="53"/>
      <c r="J18" s="53"/>
      <c r="K18" s="53"/>
      <c r="L18" s="53"/>
      <c r="M18" s="53"/>
      <c r="N18" s="53"/>
      <c r="O18" s="53"/>
      <c r="P18" s="53"/>
      <c r="Q18" s="53"/>
      <c r="R18" s="53"/>
      <c r="S18" s="53"/>
      <c r="T18" s="53"/>
      <c r="U18" s="53"/>
      <c r="V18" s="53"/>
      <c r="W18" s="53"/>
      <c r="X18" s="53"/>
      <c r="Y18" s="53"/>
      <c r="Z18" s="53"/>
      <c r="AA18" s="53"/>
    </row>
    <row r="19" spans="1:27" s="2" customFormat="1" ht="55" customHeight="1">
      <c r="A19" s="67" t="s">
        <v>460</v>
      </c>
      <c r="B19" s="68" t="s">
        <v>482</v>
      </c>
      <c r="C19" s="68" t="s">
        <v>462</v>
      </c>
      <c r="D19" s="71">
        <v>1E-3</v>
      </c>
      <c r="E19" s="68" t="s">
        <v>483</v>
      </c>
      <c r="F19" s="73" t="s">
        <v>484</v>
      </c>
      <c r="G19" s="53"/>
      <c r="H19" s="53"/>
      <c r="I19" s="53"/>
      <c r="J19" s="53"/>
      <c r="K19" s="53"/>
      <c r="L19" s="53"/>
      <c r="M19" s="53"/>
      <c r="N19" s="53"/>
      <c r="O19" s="53"/>
      <c r="P19" s="53"/>
      <c r="Q19" s="53"/>
      <c r="R19" s="53"/>
      <c r="S19" s="53"/>
      <c r="T19" s="53"/>
      <c r="U19" s="53"/>
      <c r="V19" s="53"/>
      <c r="W19" s="53"/>
      <c r="X19" s="53"/>
      <c r="Y19" s="53"/>
      <c r="Z19" s="53"/>
      <c r="AA19" s="53"/>
    </row>
    <row r="20" spans="1:27" ht="55" customHeight="1">
      <c r="A20" s="67" t="s">
        <v>460</v>
      </c>
      <c r="B20" s="68" t="s">
        <v>485</v>
      </c>
      <c r="C20" s="68" t="s">
        <v>462</v>
      </c>
      <c r="D20" s="71">
        <v>0.03</v>
      </c>
      <c r="E20" s="68">
        <v>1985</v>
      </c>
      <c r="F20" s="73" t="s">
        <v>486</v>
      </c>
    </row>
    <row r="21" spans="1:27" ht="55" customHeight="1">
      <c r="A21" s="67" t="s">
        <v>460</v>
      </c>
      <c r="B21" s="68" t="s">
        <v>487</v>
      </c>
      <c r="C21" s="68" t="s">
        <v>458</v>
      </c>
      <c r="D21" s="71">
        <v>0.01</v>
      </c>
      <c r="E21" s="68"/>
      <c r="F21" s="73" t="s">
        <v>488</v>
      </c>
    </row>
    <row r="22" spans="1:27" ht="55" customHeight="1">
      <c r="A22" s="67" t="s">
        <v>460</v>
      </c>
      <c r="B22" s="68" t="s">
        <v>489</v>
      </c>
      <c r="C22" s="68" t="s">
        <v>458</v>
      </c>
      <c r="D22" s="71">
        <v>6.5</v>
      </c>
      <c r="E22" s="68">
        <v>2010</v>
      </c>
      <c r="F22" s="73" t="s">
        <v>490</v>
      </c>
    </row>
    <row r="23" spans="1:27" ht="55" customHeight="1">
      <c r="A23" s="67" t="s">
        <v>460</v>
      </c>
      <c r="B23" s="68" t="s">
        <v>491</v>
      </c>
      <c r="C23" s="68" t="s">
        <v>458</v>
      </c>
      <c r="D23" s="71">
        <v>3.8</v>
      </c>
      <c r="E23" s="68">
        <v>2017</v>
      </c>
      <c r="F23" s="73" t="s">
        <v>492</v>
      </c>
    </row>
    <row r="24" spans="1:27" ht="55" customHeight="1">
      <c r="A24" s="67" t="s">
        <v>460</v>
      </c>
      <c r="B24" s="68" t="s">
        <v>493</v>
      </c>
      <c r="C24" s="68" t="s">
        <v>456</v>
      </c>
      <c r="D24" s="71">
        <v>21</v>
      </c>
      <c r="E24" s="68"/>
      <c r="F24" s="73" t="s">
        <v>494</v>
      </c>
    </row>
    <row r="25" spans="1:27" ht="55" customHeight="1">
      <c r="A25" s="67" t="s">
        <v>460</v>
      </c>
      <c r="B25" s="68" t="s">
        <v>495</v>
      </c>
      <c r="C25" s="68" t="s">
        <v>456</v>
      </c>
      <c r="D25" s="71">
        <v>7.6</v>
      </c>
      <c r="E25" s="68"/>
      <c r="F25" s="73" t="s">
        <v>496</v>
      </c>
    </row>
    <row r="26" spans="1:27" ht="55" customHeight="1">
      <c r="A26" s="67" t="s">
        <v>460</v>
      </c>
      <c r="B26" s="68" t="s">
        <v>497</v>
      </c>
      <c r="C26" s="68" t="s">
        <v>462</v>
      </c>
      <c r="D26" s="71">
        <v>3.0000000000000001E-3</v>
      </c>
      <c r="E26" s="68"/>
      <c r="F26" s="73" t="s">
        <v>498</v>
      </c>
    </row>
    <row r="27" spans="1:27" s="2" customFormat="1" ht="55" customHeight="1">
      <c r="A27" s="67" t="s">
        <v>460</v>
      </c>
      <c r="B27" s="68" t="s">
        <v>499</v>
      </c>
      <c r="C27" s="68" t="s">
        <v>458</v>
      </c>
      <c r="D27" s="71">
        <v>3.5</v>
      </c>
      <c r="E27" s="68"/>
      <c r="F27" s="73" t="s">
        <v>500</v>
      </c>
      <c r="G27" s="53"/>
      <c r="H27" s="53"/>
      <c r="I27" s="53"/>
      <c r="J27" s="53"/>
      <c r="K27" s="53"/>
      <c r="L27" s="53"/>
      <c r="M27" s="53"/>
      <c r="N27" s="53"/>
      <c r="O27" s="53"/>
      <c r="P27" s="53"/>
      <c r="Q27" s="53"/>
      <c r="R27" s="53"/>
      <c r="S27" s="53"/>
      <c r="T27" s="53"/>
      <c r="U27" s="53"/>
      <c r="V27" s="53"/>
      <c r="W27" s="53"/>
      <c r="X27" s="53"/>
      <c r="Y27" s="53"/>
      <c r="Z27" s="53"/>
      <c r="AA27" s="53"/>
    </row>
    <row r="28" spans="1:27" s="2" customFormat="1" ht="55" customHeight="1">
      <c r="A28" s="67" t="s">
        <v>460</v>
      </c>
      <c r="B28" s="68" t="s">
        <v>501</v>
      </c>
      <c r="C28" s="68" t="s">
        <v>456</v>
      </c>
      <c r="D28" s="71">
        <v>60</v>
      </c>
      <c r="E28" s="68"/>
      <c r="F28" s="73" t="s">
        <v>502</v>
      </c>
      <c r="G28" s="53"/>
      <c r="H28" s="53"/>
      <c r="I28" s="53"/>
      <c r="J28" s="53"/>
      <c r="K28" s="53"/>
      <c r="L28" s="53"/>
      <c r="M28" s="53"/>
      <c r="N28" s="53"/>
      <c r="O28" s="53"/>
      <c r="P28" s="53"/>
      <c r="Q28" s="53"/>
      <c r="R28" s="53"/>
      <c r="S28" s="53"/>
      <c r="T28" s="53"/>
      <c r="U28" s="53"/>
      <c r="V28" s="53"/>
      <c r="W28" s="53"/>
      <c r="X28" s="53"/>
      <c r="Y28" s="53"/>
      <c r="Z28" s="53"/>
      <c r="AA28" s="53"/>
    </row>
    <row r="29" spans="1:27" ht="55" customHeight="1">
      <c r="A29" s="67" t="s">
        <v>460</v>
      </c>
      <c r="B29" s="68" t="s">
        <v>503</v>
      </c>
      <c r="C29" s="68" t="s">
        <v>458</v>
      </c>
      <c r="D29" s="71">
        <v>21</v>
      </c>
      <c r="E29" s="68"/>
      <c r="F29" s="73" t="s">
        <v>504</v>
      </c>
    </row>
    <row r="30" spans="1:27" ht="55" customHeight="1">
      <c r="A30" s="67" t="s">
        <v>460</v>
      </c>
      <c r="B30" s="68" t="s">
        <v>505</v>
      </c>
      <c r="C30" s="68" t="s">
        <v>458</v>
      </c>
      <c r="D30" s="71">
        <v>4.5</v>
      </c>
      <c r="E30" s="68"/>
      <c r="F30" s="73" t="s">
        <v>506</v>
      </c>
    </row>
    <row r="31" spans="1:27" ht="55" customHeight="1">
      <c r="A31" s="67" t="s">
        <v>460</v>
      </c>
      <c r="B31" s="68" t="s">
        <v>507</v>
      </c>
      <c r="C31" s="68" t="s">
        <v>458</v>
      </c>
      <c r="D31" s="71">
        <v>2.8</v>
      </c>
      <c r="E31" s="68"/>
      <c r="F31" s="73" t="s">
        <v>506</v>
      </c>
    </row>
    <row r="32" spans="1:27" ht="55" customHeight="1">
      <c r="A32" s="67" t="s">
        <v>460</v>
      </c>
      <c r="B32" s="68" t="s">
        <v>508</v>
      </c>
      <c r="C32" s="68" t="s">
        <v>462</v>
      </c>
      <c r="D32" s="71">
        <v>0.02</v>
      </c>
      <c r="E32" s="68"/>
      <c r="F32" s="73" t="s">
        <v>509</v>
      </c>
    </row>
    <row r="33" spans="1:6" ht="55" customHeight="1">
      <c r="A33" s="67" t="s">
        <v>460</v>
      </c>
      <c r="B33" s="68" t="s">
        <v>510</v>
      </c>
      <c r="C33" s="68" t="s">
        <v>462</v>
      </c>
      <c r="D33" s="71">
        <v>1E-3</v>
      </c>
      <c r="E33" s="68"/>
      <c r="F33" s="73" t="s">
        <v>511</v>
      </c>
    </row>
    <row r="34" spans="1:6" ht="55" customHeight="1">
      <c r="A34" s="67" t="s">
        <v>460</v>
      </c>
      <c r="B34" s="68" t="s">
        <v>512</v>
      </c>
      <c r="C34" s="68" t="s">
        <v>462</v>
      </c>
      <c r="D34" s="71">
        <v>0.1</v>
      </c>
      <c r="E34" s="68">
        <v>2015</v>
      </c>
      <c r="F34" s="73" t="s">
        <v>513</v>
      </c>
    </row>
    <row r="35" spans="1:6" ht="55" customHeight="1">
      <c r="A35" s="67" t="s">
        <v>460</v>
      </c>
      <c r="B35" s="68" t="s">
        <v>512</v>
      </c>
      <c r="C35" s="68" t="s">
        <v>456</v>
      </c>
      <c r="D35" s="71">
        <v>0.1</v>
      </c>
      <c r="E35" s="68">
        <v>2020</v>
      </c>
      <c r="F35" s="73" t="s">
        <v>514</v>
      </c>
    </row>
    <row r="36" spans="1:6" ht="55" customHeight="1">
      <c r="A36" s="67" t="s">
        <v>515</v>
      </c>
      <c r="B36" s="68" t="s">
        <v>516</v>
      </c>
      <c r="C36" s="68" t="s">
        <v>456</v>
      </c>
      <c r="D36" s="71">
        <v>3.5</v>
      </c>
      <c r="E36" s="68">
        <v>2017</v>
      </c>
      <c r="F36" s="73" t="s">
        <v>517</v>
      </c>
    </row>
    <row r="37" spans="1:6" ht="55" customHeight="1">
      <c r="A37" s="70" t="s">
        <v>515</v>
      </c>
      <c r="B37" s="68" t="s">
        <v>518</v>
      </c>
      <c r="C37" s="68" t="s">
        <v>456</v>
      </c>
      <c r="D37" s="71">
        <v>2.6</v>
      </c>
      <c r="E37" s="68">
        <v>2017</v>
      </c>
      <c r="F37" s="73" t="s">
        <v>517</v>
      </c>
    </row>
    <row r="38" spans="1:6" ht="55" customHeight="1">
      <c r="A38" s="70" t="s">
        <v>515</v>
      </c>
      <c r="B38" s="68" t="s">
        <v>519</v>
      </c>
      <c r="C38" s="68" t="s">
        <v>458</v>
      </c>
      <c r="D38" s="71">
        <v>3</v>
      </c>
      <c r="E38" s="68"/>
      <c r="F38" s="73" t="s">
        <v>520</v>
      </c>
    </row>
    <row r="39" spans="1:6" ht="55" customHeight="1">
      <c r="A39" s="67" t="s">
        <v>521</v>
      </c>
      <c r="B39" s="68" t="s">
        <v>522</v>
      </c>
      <c r="C39" s="68" t="s">
        <v>456</v>
      </c>
      <c r="D39" s="71">
        <v>1</v>
      </c>
      <c r="E39" s="68">
        <v>2017</v>
      </c>
      <c r="F39" s="73" t="s">
        <v>523</v>
      </c>
    </row>
    <row r="40" spans="1:6" ht="55" customHeight="1">
      <c r="A40" s="67" t="s">
        <v>521</v>
      </c>
      <c r="B40" s="68" t="s">
        <v>522</v>
      </c>
      <c r="C40" s="68" t="s">
        <v>458</v>
      </c>
      <c r="D40" s="71">
        <v>4.25</v>
      </c>
      <c r="E40" s="68">
        <v>2009</v>
      </c>
      <c r="F40" s="73" t="s">
        <v>524</v>
      </c>
    </row>
    <row r="41" spans="1:6" ht="55" customHeight="1">
      <c r="A41" s="67" t="s">
        <v>525</v>
      </c>
      <c r="B41" s="68" t="s">
        <v>526</v>
      </c>
      <c r="C41" s="68" t="s">
        <v>458</v>
      </c>
      <c r="D41" s="71">
        <v>14.7</v>
      </c>
      <c r="E41" s="68">
        <v>2016</v>
      </c>
      <c r="F41" s="73"/>
    </row>
    <row r="42" spans="1:6" ht="55" customHeight="1">
      <c r="A42" s="67" t="s">
        <v>525</v>
      </c>
      <c r="B42" s="68" t="s">
        <v>526</v>
      </c>
      <c r="C42" s="68" t="s">
        <v>458</v>
      </c>
      <c r="D42" s="71">
        <v>3.06</v>
      </c>
      <c r="E42" s="68">
        <v>2016</v>
      </c>
      <c r="F42" s="73"/>
    </row>
    <row r="43" spans="1:6" ht="58">
      <c r="A43" s="67" t="s">
        <v>527</v>
      </c>
      <c r="B43" s="68" t="s">
        <v>528</v>
      </c>
      <c r="C43" s="68" t="s">
        <v>456</v>
      </c>
      <c r="D43" s="71">
        <v>2</v>
      </c>
      <c r="E43" s="68">
        <v>2016</v>
      </c>
      <c r="F43" s="73" t="s">
        <v>529</v>
      </c>
    </row>
    <row r="44" spans="1:6" ht="55" customHeight="1">
      <c r="A44" s="70" t="s">
        <v>530</v>
      </c>
      <c r="B44" s="68" t="s">
        <v>531</v>
      </c>
      <c r="C44" s="68" t="s">
        <v>456</v>
      </c>
      <c r="D44" s="71">
        <v>7.0000000000000001E-3</v>
      </c>
      <c r="E44" s="68">
        <v>2019</v>
      </c>
      <c r="F44" s="73" t="s">
        <v>532</v>
      </c>
    </row>
    <row r="45" spans="1:6" ht="55" customHeight="1">
      <c r="A45" s="70" t="s">
        <v>530</v>
      </c>
      <c r="B45" s="68" t="s">
        <v>533</v>
      </c>
      <c r="C45" s="68" t="s">
        <v>456</v>
      </c>
      <c r="D45" s="71">
        <v>7.0000000000000001E-3</v>
      </c>
      <c r="E45" s="68">
        <v>2019</v>
      </c>
      <c r="F45" s="73" t="s">
        <v>534</v>
      </c>
    </row>
    <row r="46" spans="1:6" ht="58">
      <c r="A46" s="67" t="s">
        <v>125</v>
      </c>
      <c r="B46" s="68" t="s">
        <v>535</v>
      </c>
      <c r="C46" s="68" t="s">
        <v>458</v>
      </c>
      <c r="D46" s="71">
        <v>0.71499999999999997</v>
      </c>
      <c r="E46" s="68">
        <v>2010</v>
      </c>
      <c r="F46" s="73" t="s">
        <v>536</v>
      </c>
    </row>
    <row r="47" spans="1:6" ht="55" customHeight="1">
      <c r="A47" s="67" t="s">
        <v>125</v>
      </c>
      <c r="B47" s="68" t="s">
        <v>535</v>
      </c>
      <c r="C47" s="68" t="s">
        <v>458</v>
      </c>
      <c r="D47" s="71">
        <v>0.71499999999999997</v>
      </c>
      <c r="E47" s="68">
        <v>2010</v>
      </c>
      <c r="F47" s="73" t="s">
        <v>537</v>
      </c>
    </row>
    <row r="48" spans="1:6" ht="55" customHeight="1">
      <c r="A48" s="70" t="s">
        <v>125</v>
      </c>
      <c r="B48" s="68" t="s">
        <v>535</v>
      </c>
      <c r="C48" s="68" t="s">
        <v>456</v>
      </c>
      <c r="D48" s="71">
        <v>0.41</v>
      </c>
      <c r="E48" s="68">
        <v>2010</v>
      </c>
      <c r="F48" s="73" t="s">
        <v>537</v>
      </c>
    </row>
    <row r="49" spans="1:6" ht="55" customHeight="1">
      <c r="A49" s="70" t="s">
        <v>135</v>
      </c>
      <c r="B49" s="68" t="s">
        <v>538</v>
      </c>
      <c r="C49" s="68" t="s">
        <v>456</v>
      </c>
      <c r="D49" s="71">
        <v>0.1</v>
      </c>
      <c r="E49" s="68">
        <v>2014</v>
      </c>
      <c r="F49" s="73" t="s">
        <v>539</v>
      </c>
    </row>
    <row r="50" spans="1:6" ht="55" customHeight="1">
      <c r="A50" s="70" t="s">
        <v>135</v>
      </c>
      <c r="B50" s="68" t="s">
        <v>540</v>
      </c>
      <c r="C50" s="68" t="s">
        <v>456</v>
      </c>
      <c r="D50" s="71">
        <v>7.0000000000000001E-3</v>
      </c>
      <c r="E50" s="68">
        <v>2016</v>
      </c>
      <c r="F50" s="73" t="s">
        <v>541</v>
      </c>
    </row>
    <row r="51" spans="1:6" ht="55" customHeight="1">
      <c r="A51" s="70" t="s">
        <v>135</v>
      </c>
      <c r="B51" s="68" t="s">
        <v>542</v>
      </c>
      <c r="C51" s="68" t="s">
        <v>456</v>
      </c>
      <c r="D51" s="71">
        <v>1</v>
      </c>
      <c r="E51" s="68">
        <v>2014</v>
      </c>
      <c r="F51" s="73" t="s">
        <v>543</v>
      </c>
    </row>
    <row r="52" spans="1:6" ht="55" customHeight="1">
      <c r="A52" s="70" t="s">
        <v>135</v>
      </c>
      <c r="B52" s="68" t="s">
        <v>544</v>
      </c>
      <c r="C52" s="68" t="s">
        <v>456</v>
      </c>
      <c r="D52" s="71">
        <v>0.5</v>
      </c>
      <c r="E52" s="68">
        <v>2013</v>
      </c>
      <c r="F52" s="73" t="s">
        <v>543</v>
      </c>
    </row>
    <row r="53" spans="1:6" ht="55" customHeight="1">
      <c r="A53" s="70" t="s">
        <v>135</v>
      </c>
      <c r="B53" s="68" t="s">
        <v>545</v>
      </c>
      <c r="C53" s="68" t="s">
        <v>456</v>
      </c>
      <c r="D53" s="71">
        <v>2</v>
      </c>
      <c r="E53" s="68">
        <v>2006</v>
      </c>
      <c r="F53" s="73" t="s">
        <v>546</v>
      </c>
    </row>
    <row r="54" spans="1:6" ht="55" customHeight="1">
      <c r="A54" s="70" t="s">
        <v>135</v>
      </c>
      <c r="B54" s="68" t="s">
        <v>547</v>
      </c>
      <c r="C54" s="68" t="s">
        <v>456</v>
      </c>
      <c r="D54" s="71">
        <v>0.5</v>
      </c>
      <c r="E54" s="68">
        <v>2002</v>
      </c>
      <c r="F54" s="73" t="s">
        <v>543</v>
      </c>
    </row>
    <row r="55" spans="1:6" ht="55" customHeight="1">
      <c r="A55" s="70" t="s">
        <v>135</v>
      </c>
      <c r="B55" s="68" t="s">
        <v>548</v>
      </c>
      <c r="C55" s="68" t="s">
        <v>456</v>
      </c>
      <c r="D55" s="71">
        <v>0.5</v>
      </c>
      <c r="E55" s="68">
        <v>2016</v>
      </c>
      <c r="F55" s="73" t="s">
        <v>543</v>
      </c>
    </row>
    <row r="56" spans="1:6" ht="55" customHeight="1">
      <c r="A56" s="70" t="s">
        <v>135</v>
      </c>
      <c r="B56" s="68" t="s">
        <v>549</v>
      </c>
      <c r="C56" s="68" t="s">
        <v>456</v>
      </c>
      <c r="D56" s="71">
        <v>1</v>
      </c>
      <c r="E56" s="68">
        <v>2011</v>
      </c>
      <c r="F56" s="73" t="s">
        <v>543</v>
      </c>
    </row>
    <row r="57" spans="1:6" ht="55" customHeight="1">
      <c r="A57" s="70" t="s">
        <v>135</v>
      </c>
      <c r="B57" s="68" t="s">
        <v>550</v>
      </c>
      <c r="C57" s="68" t="s">
        <v>456</v>
      </c>
      <c r="D57" s="71">
        <v>1.5</v>
      </c>
      <c r="E57" s="68">
        <v>2016</v>
      </c>
      <c r="F57" s="73" t="s">
        <v>551</v>
      </c>
    </row>
    <row r="58" spans="1:6" ht="55" customHeight="1">
      <c r="A58" s="70" t="s">
        <v>135</v>
      </c>
      <c r="B58" s="68" t="s">
        <v>552</v>
      </c>
      <c r="C58" s="68" t="s">
        <v>458</v>
      </c>
      <c r="D58" s="71">
        <v>3</v>
      </c>
      <c r="E58" s="68">
        <v>2015</v>
      </c>
      <c r="F58" s="73" t="s">
        <v>553</v>
      </c>
    </row>
    <row r="59" spans="1:6" ht="55" customHeight="1">
      <c r="A59" s="70" t="s">
        <v>135</v>
      </c>
      <c r="B59" s="68" t="s">
        <v>554</v>
      </c>
      <c r="C59" s="68" t="s">
        <v>458</v>
      </c>
      <c r="D59" s="71">
        <v>3</v>
      </c>
      <c r="E59" s="68">
        <v>2015</v>
      </c>
      <c r="F59" s="73" t="s">
        <v>553</v>
      </c>
    </row>
    <row r="60" spans="1:6" ht="55" customHeight="1">
      <c r="A60" s="70" t="s">
        <v>135</v>
      </c>
      <c r="B60" s="68" t="s">
        <v>555</v>
      </c>
      <c r="C60" s="68" t="s">
        <v>458</v>
      </c>
      <c r="D60" s="71">
        <v>3</v>
      </c>
      <c r="E60" s="68">
        <v>2015</v>
      </c>
      <c r="F60" s="73" t="s">
        <v>553</v>
      </c>
    </row>
    <row r="61" spans="1:6" ht="55" customHeight="1">
      <c r="A61" s="70" t="s">
        <v>135</v>
      </c>
      <c r="B61" s="68" t="s">
        <v>556</v>
      </c>
      <c r="C61" s="68" t="s">
        <v>458</v>
      </c>
      <c r="D61" s="71">
        <v>3</v>
      </c>
      <c r="E61" s="68">
        <v>2011</v>
      </c>
      <c r="F61" s="73" t="s">
        <v>553</v>
      </c>
    </row>
    <row r="62" spans="1:6" ht="55" customHeight="1">
      <c r="A62" s="70" t="s">
        <v>135</v>
      </c>
      <c r="B62" s="68" t="s">
        <v>557</v>
      </c>
      <c r="C62" s="68" t="s">
        <v>458</v>
      </c>
      <c r="D62" s="71">
        <v>1</v>
      </c>
      <c r="E62" s="68">
        <v>2008</v>
      </c>
      <c r="F62" s="73" t="s">
        <v>558</v>
      </c>
    </row>
    <row r="63" spans="1:6" ht="55" customHeight="1">
      <c r="A63" s="72" t="s">
        <v>135</v>
      </c>
      <c r="B63" s="68" t="s">
        <v>559</v>
      </c>
      <c r="C63" s="68" t="s">
        <v>458</v>
      </c>
      <c r="D63" s="71">
        <v>1</v>
      </c>
      <c r="E63" s="68">
        <v>2015</v>
      </c>
      <c r="F63" s="73" t="s">
        <v>558</v>
      </c>
    </row>
    <row r="64" spans="1:6" ht="55" customHeight="1">
      <c r="A64" s="70" t="s">
        <v>135</v>
      </c>
      <c r="B64" s="68" t="s">
        <v>560</v>
      </c>
      <c r="C64" s="68" t="s">
        <v>458</v>
      </c>
      <c r="D64" s="71">
        <v>1</v>
      </c>
      <c r="E64" s="68">
        <v>2008</v>
      </c>
      <c r="F64" s="73" t="s">
        <v>558</v>
      </c>
    </row>
    <row r="65" spans="1:6" ht="55" customHeight="1">
      <c r="A65" s="70" t="s">
        <v>135</v>
      </c>
      <c r="B65" s="68" t="s">
        <v>561</v>
      </c>
      <c r="C65" s="68" t="s">
        <v>458</v>
      </c>
      <c r="D65" s="71">
        <v>5</v>
      </c>
      <c r="E65" s="68">
        <v>2015</v>
      </c>
      <c r="F65" s="73" t="s">
        <v>562</v>
      </c>
    </row>
    <row r="66" spans="1:6" ht="55" customHeight="1">
      <c r="A66" s="70" t="s">
        <v>135</v>
      </c>
      <c r="B66" s="68" t="s">
        <v>563</v>
      </c>
      <c r="C66" s="68" t="s">
        <v>458</v>
      </c>
      <c r="D66" s="71"/>
      <c r="E66" s="68">
        <v>2011</v>
      </c>
      <c r="F66" s="73" t="s">
        <v>564</v>
      </c>
    </row>
    <row r="67" spans="1:6" ht="55" customHeight="1">
      <c r="A67" s="70" t="s">
        <v>135</v>
      </c>
      <c r="B67" s="68" t="s">
        <v>565</v>
      </c>
      <c r="C67" s="68" t="s">
        <v>458</v>
      </c>
      <c r="D67" s="71"/>
      <c r="E67" s="68">
        <v>2019</v>
      </c>
      <c r="F67" s="73" t="s">
        <v>566</v>
      </c>
    </row>
    <row r="68" spans="1:6" ht="55" customHeight="1">
      <c r="A68" s="69" t="s">
        <v>135</v>
      </c>
      <c r="B68" s="68" t="s">
        <v>567</v>
      </c>
      <c r="C68" s="68" t="s">
        <v>462</v>
      </c>
      <c r="D68" s="71">
        <v>0.05</v>
      </c>
      <c r="E68" s="68">
        <v>2019</v>
      </c>
      <c r="F68" s="73" t="s">
        <v>568</v>
      </c>
    </row>
    <row r="69" spans="1:6" ht="55" customHeight="1">
      <c r="A69" s="69" t="s">
        <v>135</v>
      </c>
      <c r="B69" s="68" t="s">
        <v>569</v>
      </c>
      <c r="C69" s="68" t="s">
        <v>462</v>
      </c>
      <c r="D69" s="71">
        <v>0.05</v>
      </c>
      <c r="E69" s="68">
        <v>2019</v>
      </c>
      <c r="F69" s="73" t="s">
        <v>568</v>
      </c>
    </row>
    <row r="70" spans="1:6" ht="55" customHeight="1">
      <c r="A70" s="69" t="s">
        <v>135</v>
      </c>
      <c r="B70" s="68" t="s">
        <v>570</v>
      </c>
      <c r="C70" s="68" t="s">
        <v>462</v>
      </c>
      <c r="D70" s="71">
        <v>3.5000000000000003E-2</v>
      </c>
      <c r="E70" s="68">
        <v>2019</v>
      </c>
      <c r="F70" s="73" t="s">
        <v>571</v>
      </c>
    </row>
    <row r="71" spans="1:6" ht="55" customHeight="1">
      <c r="A71" s="69" t="s">
        <v>135</v>
      </c>
      <c r="B71" s="68" t="s">
        <v>572</v>
      </c>
      <c r="C71" s="68" t="s">
        <v>462</v>
      </c>
      <c r="D71" s="71">
        <v>3.5000000000000003E-2</v>
      </c>
      <c r="E71" s="68">
        <v>2019</v>
      </c>
      <c r="F71" s="73" t="s">
        <v>571</v>
      </c>
    </row>
    <row r="72" spans="1:6" ht="55" customHeight="1">
      <c r="A72" s="70" t="s">
        <v>187</v>
      </c>
      <c r="B72" s="68" t="s">
        <v>573</v>
      </c>
      <c r="C72" s="68" t="s">
        <v>458</v>
      </c>
      <c r="D72" s="71">
        <v>1</v>
      </c>
      <c r="E72" s="68">
        <v>2012</v>
      </c>
      <c r="F72" s="73"/>
    </row>
    <row r="73" spans="1:6" ht="55" customHeight="1">
      <c r="A73" s="67" t="s">
        <v>206</v>
      </c>
      <c r="B73" s="68" t="s">
        <v>574</v>
      </c>
      <c r="C73" s="68" t="s">
        <v>462</v>
      </c>
      <c r="D73" s="71">
        <v>0.18</v>
      </c>
      <c r="E73" s="68">
        <v>2016</v>
      </c>
      <c r="F73" s="73"/>
    </row>
    <row r="74" spans="1:6" ht="55" customHeight="1">
      <c r="A74" s="67" t="s">
        <v>206</v>
      </c>
      <c r="B74" s="68" t="s">
        <v>575</v>
      </c>
      <c r="C74" s="68" t="s">
        <v>458</v>
      </c>
      <c r="D74" s="71">
        <v>0.8</v>
      </c>
      <c r="E74" s="68">
        <v>2019</v>
      </c>
      <c r="F74" s="73" t="s">
        <v>576</v>
      </c>
    </row>
    <row r="75" spans="1:6" ht="55" customHeight="1">
      <c r="A75" s="67" t="s">
        <v>206</v>
      </c>
      <c r="B75" s="68" t="s">
        <v>577</v>
      </c>
      <c r="C75" s="68" t="s">
        <v>458</v>
      </c>
      <c r="D75" s="71">
        <v>6</v>
      </c>
      <c r="E75" s="68">
        <v>2019</v>
      </c>
      <c r="F75" s="73" t="s">
        <v>578</v>
      </c>
    </row>
    <row r="76" spans="1:6" ht="55" customHeight="1">
      <c r="A76" s="67" t="s">
        <v>206</v>
      </c>
      <c r="B76" s="68" t="s">
        <v>579</v>
      </c>
      <c r="C76" s="68" t="s">
        <v>458</v>
      </c>
      <c r="D76" s="71">
        <v>1.6E-2</v>
      </c>
      <c r="E76" s="68">
        <v>2019</v>
      </c>
      <c r="F76" s="73" t="s">
        <v>580</v>
      </c>
    </row>
    <row r="77" spans="1:6" ht="55" customHeight="1">
      <c r="A77" s="67" t="s">
        <v>206</v>
      </c>
      <c r="B77" s="68" t="s">
        <v>581</v>
      </c>
      <c r="C77" s="68" t="s">
        <v>458</v>
      </c>
      <c r="D77" s="71">
        <v>0.26</v>
      </c>
      <c r="E77" s="68">
        <v>2019</v>
      </c>
      <c r="F77" s="73" t="s">
        <v>580</v>
      </c>
    </row>
    <row r="78" spans="1:6" ht="55" customHeight="1">
      <c r="A78" s="69" t="s">
        <v>582</v>
      </c>
      <c r="B78" s="68" t="s">
        <v>583</v>
      </c>
      <c r="C78" s="68" t="s">
        <v>458</v>
      </c>
      <c r="D78" s="71">
        <v>12.3</v>
      </c>
      <c r="E78" s="68">
        <v>2019</v>
      </c>
      <c r="F78" s="73" t="s">
        <v>584</v>
      </c>
    </row>
    <row r="79" spans="1:6" ht="55" customHeight="1">
      <c r="A79" s="70" t="s">
        <v>231</v>
      </c>
      <c r="B79" s="68" t="s">
        <v>585</v>
      </c>
      <c r="C79" s="68" t="s">
        <v>456</v>
      </c>
      <c r="D79" s="71">
        <v>0.75</v>
      </c>
      <c r="E79" s="68">
        <v>2018</v>
      </c>
      <c r="F79" s="73" t="s">
        <v>586</v>
      </c>
    </row>
    <row r="80" spans="1:6" ht="55" customHeight="1">
      <c r="A80" s="70" t="s">
        <v>231</v>
      </c>
      <c r="B80" s="68" t="s">
        <v>587</v>
      </c>
      <c r="C80" s="68" t="s">
        <v>456</v>
      </c>
      <c r="D80" s="71">
        <v>7.0000000000000007E-2</v>
      </c>
      <c r="E80" s="68">
        <v>2019</v>
      </c>
      <c r="F80" s="73" t="s">
        <v>588</v>
      </c>
    </row>
    <row r="81" spans="1:4" s="53" customFormat="1" ht="67" customHeight="1">
      <c r="A81" s="88"/>
      <c r="D81" s="88"/>
    </row>
    <row r="82" spans="1:4" s="53" customFormat="1" ht="67" customHeight="1">
      <c r="A82" s="88"/>
      <c r="D82" s="88"/>
    </row>
    <row r="83" spans="1:4" s="53" customFormat="1" ht="67" customHeight="1">
      <c r="A83" s="88"/>
      <c r="D83" s="88"/>
    </row>
    <row r="84" spans="1:4" s="53" customFormat="1" ht="67" customHeight="1">
      <c r="A84" s="88"/>
      <c r="D84" s="88"/>
    </row>
    <row r="85" spans="1:4" s="53" customFormat="1" ht="67" customHeight="1">
      <c r="A85" s="88"/>
      <c r="D85" s="88"/>
    </row>
    <row r="86" spans="1:4" s="53" customFormat="1" ht="67" customHeight="1">
      <c r="A86" s="88"/>
      <c r="D86" s="88"/>
    </row>
    <row r="87" spans="1:4" s="53" customFormat="1" ht="67" customHeight="1">
      <c r="A87" s="88"/>
      <c r="D87" s="88"/>
    </row>
    <row r="88" spans="1:4" s="53" customFormat="1" ht="67" customHeight="1">
      <c r="A88" s="88"/>
      <c r="D88" s="88"/>
    </row>
    <row r="89" spans="1:4" s="53" customFormat="1" ht="67" customHeight="1">
      <c r="A89" s="88"/>
      <c r="D89" s="88"/>
    </row>
    <row r="90" spans="1:4" s="53" customFormat="1" ht="67" customHeight="1">
      <c r="A90" s="88"/>
      <c r="D90" s="88"/>
    </row>
    <row r="91" spans="1:4" s="53" customFormat="1" ht="67" customHeight="1">
      <c r="A91" s="88"/>
      <c r="D91" s="88"/>
    </row>
    <row r="92" spans="1:4" s="53" customFormat="1" ht="67" customHeight="1">
      <c r="A92" s="88"/>
      <c r="D92" s="88"/>
    </row>
    <row r="93" spans="1:4" s="53" customFormat="1" ht="67" customHeight="1">
      <c r="A93" s="88"/>
      <c r="D93" s="88"/>
    </row>
    <row r="94" spans="1:4" s="53" customFormat="1" ht="67" customHeight="1">
      <c r="A94" s="88"/>
      <c r="D94" s="88"/>
    </row>
    <row r="95" spans="1:4" s="53" customFormat="1" ht="67" customHeight="1">
      <c r="A95" s="88"/>
      <c r="D95" s="88"/>
    </row>
    <row r="96" spans="1:4" s="53" customFormat="1" ht="67" customHeight="1">
      <c r="A96" s="88"/>
      <c r="D96" s="88"/>
    </row>
    <row r="97" spans="1:4" s="53" customFormat="1" ht="67" customHeight="1">
      <c r="A97" s="88"/>
      <c r="D97" s="88"/>
    </row>
    <row r="98" spans="1:4" s="53" customFormat="1" ht="67" customHeight="1">
      <c r="A98" s="88"/>
      <c r="D98" s="88"/>
    </row>
    <row r="99" spans="1:4" s="53" customFormat="1" ht="67" customHeight="1">
      <c r="A99" s="88"/>
      <c r="D99" s="88"/>
    </row>
    <row r="100" spans="1:4" s="53" customFormat="1" ht="67" customHeight="1">
      <c r="A100" s="88"/>
      <c r="D100" s="88"/>
    </row>
    <row r="101" spans="1:4" s="53" customFormat="1" ht="67" customHeight="1">
      <c r="A101" s="88"/>
      <c r="D101" s="88"/>
    </row>
    <row r="102" spans="1:4" s="53" customFormat="1" ht="67" customHeight="1">
      <c r="A102" s="88"/>
      <c r="D102" s="88"/>
    </row>
    <row r="103" spans="1:4" s="53" customFormat="1" ht="67" customHeight="1">
      <c r="A103" s="88"/>
      <c r="D103" s="88"/>
    </row>
    <row r="104" spans="1:4" s="53" customFormat="1" ht="67" customHeight="1">
      <c r="A104" s="88"/>
      <c r="D104" s="88"/>
    </row>
    <row r="105" spans="1:4" s="53" customFormat="1" ht="67" customHeight="1">
      <c r="A105" s="88"/>
      <c r="D105" s="88"/>
    </row>
    <row r="106" spans="1:4" s="53" customFormat="1" ht="67" customHeight="1">
      <c r="A106" s="88"/>
      <c r="D106" s="88"/>
    </row>
    <row r="107" spans="1:4" s="53" customFormat="1" ht="67" customHeight="1">
      <c r="A107" s="88"/>
      <c r="D107" s="88"/>
    </row>
    <row r="108" spans="1:4" s="53" customFormat="1" ht="67" customHeight="1">
      <c r="A108" s="88"/>
      <c r="D108" s="88"/>
    </row>
    <row r="109" spans="1:4" s="53" customFormat="1" ht="67" customHeight="1">
      <c r="A109" s="88"/>
      <c r="D109" s="88"/>
    </row>
    <row r="110" spans="1:4" s="53" customFormat="1" ht="67" customHeight="1">
      <c r="A110" s="88"/>
      <c r="D110" s="88"/>
    </row>
    <row r="111" spans="1:4" s="53" customFormat="1" ht="67" customHeight="1">
      <c r="A111" s="88"/>
      <c r="D111" s="88"/>
    </row>
    <row r="112" spans="1:4" s="53" customFormat="1" ht="67" customHeight="1">
      <c r="A112" s="88"/>
      <c r="D112" s="88"/>
    </row>
    <row r="113" spans="1:4" s="53" customFormat="1" ht="67" customHeight="1">
      <c r="A113" s="88"/>
      <c r="D113" s="88"/>
    </row>
    <row r="114" spans="1:4" s="53" customFormat="1" ht="67" customHeight="1">
      <c r="A114" s="88"/>
      <c r="D114" s="88"/>
    </row>
    <row r="115" spans="1:4" s="53" customFormat="1" ht="67" customHeight="1">
      <c r="A115" s="88"/>
      <c r="D115" s="88"/>
    </row>
    <row r="116" spans="1:4" s="53" customFormat="1" ht="67" customHeight="1">
      <c r="A116" s="88"/>
      <c r="D116" s="88"/>
    </row>
    <row r="117" spans="1:4" s="53" customFormat="1" ht="67" customHeight="1">
      <c r="A117" s="88"/>
      <c r="D117" s="88"/>
    </row>
    <row r="118" spans="1:4" s="53" customFormat="1" ht="67" customHeight="1">
      <c r="A118" s="88"/>
      <c r="D118" s="88"/>
    </row>
    <row r="119" spans="1:4" s="53" customFormat="1" ht="67" customHeight="1">
      <c r="A119" s="88"/>
      <c r="D119" s="88"/>
    </row>
    <row r="120" spans="1:4" s="53" customFormat="1" ht="67" customHeight="1">
      <c r="A120" s="88"/>
      <c r="D120" s="88"/>
    </row>
    <row r="121" spans="1:4" s="53" customFormat="1" ht="67" customHeight="1">
      <c r="A121" s="88"/>
      <c r="D121" s="88"/>
    </row>
    <row r="122" spans="1:4" s="53" customFormat="1" ht="67" customHeight="1">
      <c r="A122" s="88"/>
      <c r="D122" s="88"/>
    </row>
    <row r="123" spans="1:4" s="53" customFormat="1" ht="67" customHeight="1">
      <c r="A123" s="88"/>
      <c r="D123" s="88"/>
    </row>
    <row r="124" spans="1:4" s="53" customFormat="1" ht="67" customHeight="1">
      <c r="A124" s="88"/>
      <c r="D124" s="88"/>
    </row>
    <row r="125" spans="1:4" s="53" customFormat="1" ht="67" customHeight="1">
      <c r="A125" s="88"/>
      <c r="D125" s="88"/>
    </row>
    <row r="126" spans="1:4" s="53" customFormat="1" ht="67" customHeight="1">
      <c r="A126" s="88"/>
      <c r="D126" s="88"/>
    </row>
    <row r="127" spans="1:4" s="53" customFormat="1" ht="67" customHeight="1">
      <c r="A127" s="88"/>
      <c r="D127" s="88"/>
    </row>
    <row r="128" spans="1:4" s="53" customFormat="1" ht="67" customHeight="1">
      <c r="A128" s="88"/>
      <c r="D128" s="88"/>
    </row>
    <row r="129" spans="1:4" s="53" customFormat="1" ht="67" customHeight="1">
      <c r="A129" s="88"/>
      <c r="D129" s="88"/>
    </row>
    <row r="130" spans="1:4" s="53" customFormat="1" ht="67" customHeight="1">
      <c r="A130" s="88"/>
      <c r="D130" s="88"/>
    </row>
    <row r="131" spans="1:4" s="53" customFormat="1" ht="67" customHeight="1">
      <c r="A131" s="88"/>
      <c r="D131" s="88"/>
    </row>
    <row r="132" spans="1:4" s="53" customFormat="1" ht="67" customHeight="1">
      <c r="A132" s="88"/>
      <c r="D132" s="88"/>
    </row>
    <row r="133" spans="1:4" s="53" customFormat="1" ht="67" customHeight="1">
      <c r="A133" s="88"/>
      <c r="D133" s="88"/>
    </row>
    <row r="134" spans="1:4" s="53" customFormat="1" ht="67" customHeight="1">
      <c r="A134" s="88"/>
      <c r="D134" s="88"/>
    </row>
    <row r="135" spans="1:4" s="53" customFormat="1" ht="67" customHeight="1">
      <c r="A135" s="88"/>
      <c r="D135" s="88"/>
    </row>
    <row r="136" spans="1:4" s="53" customFormat="1" ht="67" customHeight="1">
      <c r="A136" s="88"/>
      <c r="D136" s="88"/>
    </row>
    <row r="137" spans="1:4" s="53" customFormat="1" ht="67" customHeight="1">
      <c r="A137" s="88"/>
      <c r="D137" s="88"/>
    </row>
    <row r="138" spans="1:4" s="53" customFormat="1" ht="67" customHeight="1">
      <c r="A138" s="88"/>
      <c r="D138" s="88"/>
    </row>
    <row r="139" spans="1:4" s="53" customFormat="1" ht="67" customHeight="1">
      <c r="A139" s="88"/>
      <c r="D139" s="88"/>
    </row>
    <row r="140" spans="1:4" s="53" customFormat="1" ht="67" customHeight="1">
      <c r="A140" s="88"/>
      <c r="D140" s="88"/>
    </row>
    <row r="141" spans="1:4" s="53" customFormat="1" ht="67" customHeight="1">
      <c r="A141" s="88"/>
      <c r="D141" s="88"/>
    </row>
    <row r="142" spans="1:4" s="53" customFormat="1" ht="67" customHeight="1">
      <c r="A142" s="88"/>
      <c r="D142" s="88"/>
    </row>
    <row r="143" spans="1:4" s="53" customFormat="1" ht="67" customHeight="1">
      <c r="A143" s="88"/>
      <c r="D143" s="88"/>
    </row>
    <row r="144" spans="1:4" s="53" customFormat="1" ht="67" customHeight="1">
      <c r="A144" s="88"/>
      <c r="D144" s="88"/>
    </row>
    <row r="145" spans="1:4" s="53" customFormat="1" ht="67" customHeight="1">
      <c r="A145" s="88"/>
      <c r="D145" s="88"/>
    </row>
    <row r="146" spans="1:4" s="53" customFormat="1" ht="67" customHeight="1">
      <c r="A146" s="88"/>
      <c r="D146" s="88"/>
    </row>
    <row r="147" spans="1:4" s="53" customFormat="1" ht="67" customHeight="1">
      <c r="A147" s="88"/>
      <c r="D147" s="88"/>
    </row>
    <row r="148" spans="1:4" s="53" customFormat="1" ht="67" customHeight="1">
      <c r="A148" s="88"/>
      <c r="D148" s="88"/>
    </row>
    <row r="149" spans="1:4" s="53" customFormat="1" ht="67" customHeight="1">
      <c r="A149" s="88"/>
      <c r="D149" s="88"/>
    </row>
    <row r="150" spans="1:4" s="53" customFormat="1" ht="67" customHeight="1">
      <c r="A150" s="88"/>
      <c r="D150" s="88"/>
    </row>
    <row r="151" spans="1:4" s="53" customFormat="1" ht="67" customHeight="1">
      <c r="A151" s="88"/>
      <c r="D151" s="88"/>
    </row>
    <row r="152" spans="1:4" s="53" customFormat="1" ht="67" customHeight="1">
      <c r="A152" s="88"/>
      <c r="D152" s="88"/>
    </row>
    <row r="153" spans="1:4" s="53" customFormat="1" ht="67" customHeight="1">
      <c r="A153" s="88"/>
      <c r="D153" s="88"/>
    </row>
    <row r="154" spans="1:4" s="53" customFormat="1" ht="67" customHeight="1">
      <c r="A154" s="88"/>
      <c r="D154" s="88"/>
    </row>
    <row r="155" spans="1:4" s="53" customFormat="1" ht="67" customHeight="1">
      <c r="A155" s="88"/>
      <c r="D155" s="88"/>
    </row>
    <row r="156" spans="1:4" s="53" customFormat="1" ht="67" customHeight="1">
      <c r="A156" s="88"/>
      <c r="D156" s="88"/>
    </row>
    <row r="157" spans="1:4" s="53" customFormat="1" ht="67" customHeight="1">
      <c r="A157" s="88"/>
      <c r="D157" s="88"/>
    </row>
    <row r="158" spans="1:4" s="53" customFormat="1" ht="67" customHeight="1">
      <c r="A158" s="88"/>
      <c r="D158" s="88"/>
    </row>
    <row r="159" spans="1:4" s="53" customFormat="1" ht="67" customHeight="1">
      <c r="A159" s="88"/>
      <c r="D159" s="88"/>
    </row>
    <row r="160" spans="1:4" s="53" customFormat="1" ht="67" customHeight="1">
      <c r="A160" s="88"/>
      <c r="D160" s="88"/>
    </row>
    <row r="161" spans="1:4" s="53" customFormat="1" ht="67" customHeight="1">
      <c r="A161" s="88"/>
      <c r="D161" s="88"/>
    </row>
    <row r="162" spans="1:4" s="53" customFormat="1" ht="67" customHeight="1">
      <c r="A162" s="88"/>
      <c r="D162" s="88"/>
    </row>
    <row r="163" spans="1:4" s="53" customFormat="1" ht="67" customHeight="1">
      <c r="A163" s="88"/>
      <c r="D163" s="88"/>
    </row>
    <row r="164" spans="1:4" s="53" customFormat="1" ht="67" customHeight="1">
      <c r="A164" s="88"/>
      <c r="D164" s="88"/>
    </row>
    <row r="165" spans="1:4" s="53" customFormat="1" ht="67" customHeight="1">
      <c r="A165" s="88"/>
      <c r="D165" s="88"/>
    </row>
    <row r="166" spans="1:4" s="53" customFormat="1" ht="67" customHeight="1">
      <c r="A166" s="88"/>
      <c r="D166" s="88"/>
    </row>
    <row r="167" spans="1:4" s="53" customFormat="1" ht="67" customHeight="1">
      <c r="A167" s="88"/>
      <c r="D167" s="88"/>
    </row>
    <row r="168" spans="1:4" s="53" customFormat="1" ht="67" customHeight="1">
      <c r="A168" s="88"/>
      <c r="D168" s="88"/>
    </row>
    <row r="169" spans="1:4" s="53" customFormat="1" ht="67" customHeight="1">
      <c r="A169" s="88"/>
      <c r="D169" s="88"/>
    </row>
    <row r="170" spans="1:4" s="53" customFormat="1" ht="67" customHeight="1">
      <c r="A170" s="88"/>
      <c r="D170" s="88"/>
    </row>
    <row r="171" spans="1:4" s="53" customFormat="1" ht="67" customHeight="1">
      <c r="A171" s="88"/>
      <c r="D171" s="88"/>
    </row>
    <row r="172" spans="1:4" s="53" customFormat="1" ht="67" customHeight="1">
      <c r="A172" s="88"/>
      <c r="D172" s="88"/>
    </row>
    <row r="173" spans="1:4" s="53" customFormat="1" ht="67" customHeight="1">
      <c r="A173" s="88"/>
      <c r="D173" s="88"/>
    </row>
    <row r="174" spans="1:4" s="53" customFormat="1" ht="67" customHeight="1">
      <c r="A174" s="88"/>
      <c r="D174" s="88"/>
    </row>
    <row r="175" spans="1:4" s="53" customFormat="1" ht="67" customHeight="1">
      <c r="A175" s="88"/>
      <c r="D175" s="88"/>
    </row>
    <row r="176" spans="1:4" s="53" customFormat="1" ht="67" customHeight="1">
      <c r="A176" s="88"/>
      <c r="D176" s="88"/>
    </row>
    <row r="177" spans="1:4" s="53" customFormat="1" ht="67" customHeight="1">
      <c r="A177" s="88"/>
      <c r="D177" s="88"/>
    </row>
    <row r="178" spans="1:4" s="53" customFormat="1" ht="67" customHeight="1">
      <c r="A178" s="88"/>
      <c r="D178" s="88"/>
    </row>
    <row r="179" spans="1:4" s="53" customFormat="1" ht="67" customHeight="1">
      <c r="A179" s="88"/>
      <c r="D179" s="88"/>
    </row>
    <row r="180" spans="1:4" s="53" customFormat="1" ht="67" customHeight="1">
      <c r="A180" s="88"/>
      <c r="D180" s="88"/>
    </row>
    <row r="181" spans="1:4" s="53" customFormat="1" ht="67" customHeight="1">
      <c r="A181" s="88"/>
      <c r="D181" s="88"/>
    </row>
    <row r="182" spans="1:4" s="53" customFormat="1" ht="67" customHeight="1">
      <c r="A182" s="88"/>
      <c r="D182" s="88"/>
    </row>
    <row r="183" spans="1:4" s="53" customFormat="1" ht="67" customHeight="1">
      <c r="A183" s="88"/>
      <c r="D183" s="88"/>
    </row>
    <row r="184" spans="1:4" s="53" customFormat="1" ht="67" customHeight="1">
      <c r="A184" s="88"/>
      <c r="D184" s="88"/>
    </row>
    <row r="185" spans="1:4" s="53" customFormat="1" ht="67" customHeight="1">
      <c r="A185" s="88"/>
      <c r="D185" s="88"/>
    </row>
    <row r="186" spans="1:4" s="53" customFormat="1" ht="67" customHeight="1">
      <c r="A186" s="88"/>
      <c r="D186" s="88"/>
    </row>
    <row r="187" spans="1:4" s="53" customFormat="1" ht="67" customHeight="1">
      <c r="A187" s="88"/>
      <c r="D187" s="88"/>
    </row>
    <row r="188" spans="1:4" s="53" customFormat="1" ht="67" customHeight="1">
      <c r="A188" s="88"/>
      <c r="D188" s="88"/>
    </row>
    <row r="189" spans="1:4" s="53" customFormat="1" ht="67" customHeight="1">
      <c r="A189" s="88"/>
      <c r="D189" s="88"/>
    </row>
    <row r="190" spans="1:4" s="53" customFormat="1" ht="67" customHeight="1">
      <c r="A190" s="88"/>
      <c r="D190" s="88"/>
    </row>
    <row r="191" spans="1:4" s="53" customFormat="1" ht="67" customHeight="1">
      <c r="A191" s="88"/>
      <c r="D191" s="88"/>
    </row>
    <row r="192" spans="1:4" s="53" customFormat="1" ht="67" customHeight="1">
      <c r="A192" s="88"/>
      <c r="D192" s="88"/>
    </row>
    <row r="193" spans="1:4" s="53" customFormat="1" ht="67" customHeight="1">
      <c r="A193" s="88"/>
      <c r="D193" s="88"/>
    </row>
    <row r="194" spans="1:4" s="53" customFormat="1" ht="67" customHeight="1">
      <c r="A194" s="88"/>
      <c r="D194" s="88"/>
    </row>
    <row r="195" spans="1:4" s="53" customFormat="1" ht="67" customHeight="1">
      <c r="A195" s="88"/>
      <c r="D195" s="88"/>
    </row>
    <row r="196" spans="1:4" s="53" customFormat="1" ht="67" customHeight="1">
      <c r="A196" s="88"/>
      <c r="D196" s="88"/>
    </row>
    <row r="197" spans="1:4" s="53" customFormat="1" ht="67" customHeight="1">
      <c r="A197" s="88"/>
      <c r="D197" s="88"/>
    </row>
    <row r="198" spans="1:4" s="53" customFormat="1" ht="67" customHeight="1">
      <c r="A198" s="88"/>
      <c r="D198" s="88"/>
    </row>
    <row r="199" spans="1:4" s="53" customFormat="1" ht="67" customHeight="1">
      <c r="A199" s="88"/>
      <c r="D199" s="88"/>
    </row>
    <row r="200" spans="1:4" s="53" customFormat="1" ht="67" customHeight="1">
      <c r="A200" s="88"/>
      <c r="D200" s="88"/>
    </row>
    <row r="201" spans="1:4" s="53" customFormat="1" ht="67" customHeight="1">
      <c r="A201" s="88"/>
      <c r="D201" s="88"/>
    </row>
    <row r="202" spans="1:4" s="53" customFormat="1" ht="67" customHeight="1">
      <c r="A202" s="88"/>
      <c r="D202" s="88"/>
    </row>
    <row r="203" spans="1:4" s="53" customFormat="1" ht="67" customHeight="1">
      <c r="A203" s="88"/>
      <c r="D203" s="88"/>
    </row>
    <row r="204" spans="1:4" s="53" customFormat="1" ht="67" customHeight="1">
      <c r="A204" s="88"/>
      <c r="D204" s="88"/>
    </row>
    <row r="205" spans="1:4" s="53" customFormat="1" ht="67" customHeight="1">
      <c r="A205" s="88"/>
      <c r="D205" s="88"/>
    </row>
    <row r="206" spans="1:4" s="53" customFormat="1" ht="67" customHeight="1">
      <c r="A206" s="88"/>
      <c r="D206" s="88"/>
    </row>
    <row r="207" spans="1:4" s="53" customFormat="1" ht="67" customHeight="1">
      <c r="A207" s="88"/>
      <c r="D207" s="88"/>
    </row>
    <row r="208" spans="1:4" s="53" customFormat="1" ht="67" customHeight="1">
      <c r="A208" s="88"/>
      <c r="D208" s="88"/>
    </row>
    <row r="209" spans="1:4" s="53" customFormat="1" ht="67" customHeight="1">
      <c r="A209" s="88"/>
      <c r="D209" s="88"/>
    </row>
    <row r="210" spans="1:4" s="53" customFormat="1" ht="67" customHeight="1">
      <c r="A210" s="88"/>
      <c r="D210" s="88"/>
    </row>
    <row r="211" spans="1:4" s="53" customFormat="1" ht="67" customHeight="1">
      <c r="A211" s="88"/>
      <c r="D211" s="88"/>
    </row>
    <row r="212" spans="1:4" s="53" customFormat="1" ht="67" customHeight="1">
      <c r="A212" s="88"/>
      <c r="D212" s="88"/>
    </row>
    <row r="213" spans="1:4" s="53" customFormat="1" ht="67" customHeight="1">
      <c r="A213" s="88"/>
      <c r="D213" s="88"/>
    </row>
    <row r="214" spans="1:4" s="53" customFormat="1" ht="67" customHeight="1">
      <c r="A214" s="88"/>
      <c r="D214" s="88"/>
    </row>
    <row r="215" spans="1:4" s="53" customFormat="1" ht="67" customHeight="1">
      <c r="A215" s="88"/>
      <c r="D215" s="88"/>
    </row>
    <row r="216" spans="1:4" s="53" customFormat="1" ht="67" customHeight="1">
      <c r="A216" s="88"/>
      <c r="D216" s="88"/>
    </row>
    <row r="217" spans="1:4" s="53" customFormat="1" ht="67" customHeight="1">
      <c r="A217" s="88"/>
      <c r="D217" s="88"/>
    </row>
    <row r="218" spans="1:4" s="53" customFormat="1" ht="67" customHeight="1">
      <c r="A218" s="88"/>
      <c r="D218" s="88"/>
    </row>
    <row r="219" spans="1:4" s="53" customFormat="1" ht="67" customHeight="1">
      <c r="A219" s="88"/>
      <c r="D219" s="88"/>
    </row>
    <row r="220" spans="1:4" s="53" customFormat="1" ht="67" customHeight="1">
      <c r="A220" s="88"/>
      <c r="D220" s="88"/>
    </row>
    <row r="221" spans="1:4" s="53" customFormat="1" ht="67" customHeight="1">
      <c r="A221" s="88"/>
      <c r="D221" s="88"/>
    </row>
    <row r="222" spans="1:4" s="53" customFormat="1" ht="67" customHeight="1">
      <c r="A222" s="88"/>
      <c r="D222" s="88"/>
    </row>
    <row r="223" spans="1:4" s="53" customFormat="1" ht="67" customHeight="1">
      <c r="A223" s="88"/>
      <c r="D223" s="88"/>
    </row>
    <row r="224" spans="1:4" s="53" customFormat="1" ht="67" customHeight="1">
      <c r="A224" s="88"/>
      <c r="D224" s="88"/>
    </row>
    <row r="225" spans="1:4" s="53" customFormat="1" ht="67" customHeight="1">
      <c r="A225" s="88"/>
      <c r="D225" s="88"/>
    </row>
    <row r="226" spans="1:4" s="53" customFormat="1" ht="67" customHeight="1">
      <c r="A226" s="88"/>
      <c r="D226" s="88"/>
    </row>
    <row r="227" spans="1:4" s="53" customFormat="1" ht="67" customHeight="1">
      <c r="A227" s="88"/>
      <c r="D227" s="88"/>
    </row>
    <row r="228" spans="1:4" s="53" customFormat="1" ht="67" customHeight="1">
      <c r="A228" s="88"/>
      <c r="D228" s="88"/>
    </row>
    <row r="229" spans="1:4" s="53" customFormat="1" ht="67" customHeight="1">
      <c r="A229" s="88"/>
      <c r="D229" s="88"/>
    </row>
    <row r="230" spans="1:4" s="53" customFormat="1" ht="67" customHeight="1">
      <c r="A230" s="88"/>
      <c r="D230" s="88"/>
    </row>
    <row r="231" spans="1:4" s="53" customFormat="1" ht="67" customHeight="1">
      <c r="A231" s="88"/>
      <c r="D231" s="88"/>
    </row>
    <row r="232" spans="1:4" s="53" customFormat="1" ht="67" customHeight="1">
      <c r="A232" s="88"/>
      <c r="D232" s="88"/>
    </row>
    <row r="233" spans="1:4" s="53" customFormat="1" ht="67" customHeight="1">
      <c r="A233" s="88"/>
      <c r="D233" s="88"/>
    </row>
    <row r="234" spans="1:4" s="53" customFormat="1" ht="67" customHeight="1">
      <c r="A234" s="88"/>
      <c r="D234" s="88"/>
    </row>
    <row r="235" spans="1:4" s="53" customFormat="1" ht="67" customHeight="1">
      <c r="A235" s="88"/>
      <c r="D235" s="88"/>
    </row>
    <row r="236" spans="1:4" s="53" customFormat="1" ht="67" customHeight="1">
      <c r="A236" s="88"/>
      <c r="D236" s="88"/>
    </row>
    <row r="237" spans="1:4" s="53" customFormat="1" ht="67" customHeight="1">
      <c r="A237" s="88"/>
      <c r="D237" s="88"/>
    </row>
    <row r="238" spans="1:4" s="53" customFormat="1" ht="67" customHeight="1">
      <c r="A238" s="88"/>
      <c r="D238" s="88"/>
    </row>
    <row r="239" spans="1:4" s="53" customFormat="1" ht="67" customHeight="1">
      <c r="A239" s="88"/>
      <c r="D239" s="88"/>
    </row>
    <row r="240" spans="1:4" s="53" customFormat="1" ht="67" customHeight="1">
      <c r="A240" s="88"/>
      <c r="D240" s="88"/>
    </row>
    <row r="241" spans="1:4" s="53" customFormat="1" ht="67" customHeight="1">
      <c r="A241" s="88"/>
      <c r="D241" s="88"/>
    </row>
    <row r="242" spans="1:4" s="53" customFormat="1" ht="67" customHeight="1">
      <c r="A242" s="88"/>
      <c r="D242" s="88"/>
    </row>
    <row r="243" spans="1:4" s="53" customFormat="1" ht="67" customHeight="1">
      <c r="A243" s="88"/>
      <c r="D243" s="88"/>
    </row>
    <row r="244" spans="1:4" s="53" customFormat="1" ht="67" customHeight="1">
      <c r="A244" s="88"/>
      <c r="D244" s="88"/>
    </row>
    <row r="245" spans="1:4" s="53" customFormat="1" ht="67" customHeight="1">
      <c r="A245" s="88"/>
      <c r="D245" s="88"/>
    </row>
    <row r="246" spans="1:4" s="53" customFormat="1" ht="67" customHeight="1">
      <c r="A246" s="88"/>
      <c r="D246" s="88"/>
    </row>
    <row r="247" spans="1:4" s="53" customFormat="1" ht="67" customHeight="1">
      <c r="A247" s="88"/>
      <c r="D247" s="88"/>
    </row>
    <row r="248" spans="1:4" s="53" customFormat="1" ht="67" customHeight="1">
      <c r="A248" s="88"/>
      <c r="D248" s="88"/>
    </row>
    <row r="249" spans="1:4" s="53" customFormat="1" ht="67" customHeight="1">
      <c r="A249" s="88"/>
      <c r="D249" s="88"/>
    </row>
    <row r="250" spans="1:4" s="53" customFormat="1" ht="67" customHeight="1">
      <c r="A250" s="88"/>
      <c r="D250" s="88"/>
    </row>
    <row r="251" spans="1:4" s="53" customFormat="1" ht="67" customHeight="1">
      <c r="A251" s="88"/>
      <c r="D251" s="88"/>
    </row>
    <row r="252" spans="1:4" s="53" customFormat="1" ht="67" customHeight="1">
      <c r="A252" s="88"/>
      <c r="D252" s="88"/>
    </row>
    <row r="253" spans="1:4" s="53" customFormat="1" ht="67" customHeight="1">
      <c r="A253" s="88"/>
      <c r="D253" s="88"/>
    </row>
    <row r="254" spans="1:4" s="53" customFormat="1" ht="67" customHeight="1">
      <c r="A254" s="88"/>
      <c r="D254" s="88"/>
    </row>
    <row r="255" spans="1:4" s="53" customFormat="1" ht="67" customHeight="1">
      <c r="A255" s="88"/>
      <c r="D255" s="88"/>
    </row>
    <row r="256" spans="1:4" s="53" customFormat="1" ht="67" customHeight="1">
      <c r="A256" s="88"/>
      <c r="D256" s="88"/>
    </row>
    <row r="257" spans="1:4" s="53" customFormat="1" ht="67" customHeight="1">
      <c r="A257" s="88"/>
      <c r="D257" s="88"/>
    </row>
    <row r="258" spans="1:4" s="53" customFormat="1" ht="67" customHeight="1">
      <c r="A258" s="88"/>
      <c r="D258" s="88"/>
    </row>
    <row r="259" spans="1:4" s="53" customFormat="1" ht="67" customHeight="1">
      <c r="A259" s="88"/>
      <c r="D259" s="88"/>
    </row>
    <row r="260" spans="1:4" s="53" customFormat="1" ht="67" customHeight="1">
      <c r="A260" s="88"/>
      <c r="D260" s="88"/>
    </row>
    <row r="261" spans="1:4" s="53" customFormat="1" ht="67" customHeight="1">
      <c r="A261" s="88"/>
      <c r="D261" s="88"/>
    </row>
    <row r="262" spans="1:4" s="53" customFormat="1" ht="67" customHeight="1">
      <c r="A262" s="88"/>
      <c r="D262" s="88"/>
    </row>
    <row r="263" spans="1:4" s="53" customFormat="1" ht="67" customHeight="1">
      <c r="A263" s="88"/>
      <c r="D263" s="88"/>
    </row>
    <row r="264" spans="1:4" s="53" customFormat="1" ht="67" customHeight="1">
      <c r="A264" s="88"/>
      <c r="D264" s="88"/>
    </row>
    <row r="265" spans="1:4" s="53" customFormat="1" ht="67" customHeight="1">
      <c r="A265" s="88"/>
      <c r="D265" s="88"/>
    </row>
    <row r="266" spans="1:4" s="53" customFormat="1" ht="67" customHeight="1">
      <c r="A266" s="88"/>
      <c r="D266" s="88"/>
    </row>
    <row r="267" spans="1:4" s="53" customFormat="1" ht="67" customHeight="1">
      <c r="A267" s="88"/>
      <c r="D267" s="88"/>
    </row>
    <row r="268" spans="1:4" s="53" customFormat="1" ht="67" customHeight="1">
      <c r="A268" s="88"/>
      <c r="D268" s="88"/>
    </row>
    <row r="269" spans="1:4" s="53" customFormat="1" ht="67" customHeight="1">
      <c r="A269" s="88"/>
      <c r="D269" s="88"/>
    </row>
    <row r="270" spans="1:4" s="53" customFormat="1" ht="67" customHeight="1">
      <c r="A270" s="88"/>
      <c r="D270" s="88"/>
    </row>
    <row r="271" spans="1:4" s="53" customFormat="1" ht="67" customHeight="1">
      <c r="A271" s="88"/>
      <c r="D271" s="88"/>
    </row>
    <row r="272" spans="1:4" s="53" customFormat="1" ht="67" customHeight="1">
      <c r="A272" s="88"/>
      <c r="D272" s="88"/>
    </row>
    <row r="273" spans="1:4" s="53" customFormat="1" ht="67" customHeight="1">
      <c r="A273" s="88"/>
      <c r="D273" s="88"/>
    </row>
    <row r="274" spans="1:4" s="53" customFormat="1" ht="67" customHeight="1">
      <c r="A274" s="88"/>
      <c r="D274" s="88"/>
    </row>
    <row r="275" spans="1:4" s="53" customFormat="1" ht="67" customHeight="1">
      <c r="A275" s="88"/>
      <c r="D275" s="88"/>
    </row>
    <row r="276" spans="1:4" s="53" customFormat="1" ht="67" customHeight="1">
      <c r="A276" s="88"/>
      <c r="D276" s="88"/>
    </row>
    <row r="277" spans="1:4" s="53" customFormat="1" ht="67" customHeight="1">
      <c r="A277" s="88"/>
      <c r="D277" s="88"/>
    </row>
    <row r="278" spans="1:4" s="53" customFormat="1" ht="67" customHeight="1">
      <c r="A278" s="88"/>
      <c r="D278" s="88"/>
    </row>
    <row r="279" spans="1:4" s="53" customFormat="1" ht="67" customHeight="1">
      <c r="A279" s="88"/>
      <c r="D279" s="88"/>
    </row>
    <row r="280" spans="1:4" s="53" customFormat="1" ht="67" customHeight="1">
      <c r="A280" s="88"/>
      <c r="D280" s="88"/>
    </row>
    <row r="281" spans="1:4" s="53" customFormat="1" ht="67" customHeight="1">
      <c r="A281" s="88"/>
      <c r="D281" s="88"/>
    </row>
    <row r="282" spans="1:4" s="53" customFormat="1" ht="67" customHeight="1">
      <c r="A282" s="88"/>
      <c r="D282" s="88"/>
    </row>
    <row r="283" spans="1:4" s="53" customFormat="1" ht="67" customHeight="1">
      <c r="A283" s="88"/>
      <c r="D283" s="88"/>
    </row>
    <row r="284" spans="1:4" s="53" customFormat="1" ht="67" customHeight="1">
      <c r="A284" s="88"/>
      <c r="D284" s="88"/>
    </row>
    <row r="285" spans="1:4" s="53" customFormat="1" ht="67" customHeight="1">
      <c r="A285" s="88"/>
      <c r="D285" s="88"/>
    </row>
    <row r="286" spans="1:4" s="53" customFormat="1" ht="67" customHeight="1">
      <c r="A286" s="88"/>
      <c r="D286" s="88"/>
    </row>
    <row r="287" spans="1:4" s="53" customFormat="1" ht="67" customHeight="1">
      <c r="A287" s="88"/>
      <c r="D287" s="88"/>
    </row>
    <row r="288" spans="1:4" s="53" customFormat="1" ht="67" customHeight="1">
      <c r="A288" s="88"/>
      <c r="D288" s="88"/>
    </row>
    <row r="289" spans="1:4" s="53" customFormat="1" ht="67" customHeight="1">
      <c r="A289" s="88"/>
      <c r="D289" s="88"/>
    </row>
    <row r="290" spans="1:4" s="53" customFormat="1" ht="67" customHeight="1">
      <c r="A290" s="88"/>
      <c r="D290" s="88"/>
    </row>
    <row r="291" spans="1:4" s="53" customFormat="1" ht="67" customHeight="1">
      <c r="A291" s="88"/>
      <c r="D291" s="88"/>
    </row>
    <row r="292" spans="1:4" s="53" customFormat="1" ht="67" customHeight="1">
      <c r="A292" s="88"/>
      <c r="D292" s="88"/>
    </row>
    <row r="293" spans="1:4" s="53" customFormat="1" ht="67" customHeight="1">
      <c r="A293" s="88"/>
      <c r="D293" s="88"/>
    </row>
    <row r="294" spans="1:4" s="53" customFormat="1" ht="67" customHeight="1">
      <c r="A294" s="88"/>
      <c r="D294" s="88"/>
    </row>
    <row r="295" spans="1:4" s="53" customFormat="1" ht="67" customHeight="1">
      <c r="A295" s="88"/>
      <c r="D295" s="88"/>
    </row>
    <row r="296" spans="1:4" s="53" customFormat="1" ht="67" customHeight="1">
      <c r="A296" s="88"/>
      <c r="D296" s="88"/>
    </row>
    <row r="297" spans="1:4" s="53" customFormat="1" ht="67" customHeight="1">
      <c r="A297" s="88"/>
      <c r="D297" s="88"/>
    </row>
    <row r="298" spans="1:4" s="53" customFormat="1" ht="67" customHeight="1">
      <c r="A298" s="88"/>
      <c r="D298" s="88"/>
    </row>
    <row r="299" spans="1:4" s="53" customFormat="1" ht="67" customHeight="1">
      <c r="A299" s="88"/>
      <c r="D299" s="88"/>
    </row>
    <row r="300" spans="1:4" s="53" customFormat="1" ht="67" customHeight="1">
      <c r="A300" s="88"/>
      <c r="D300" s="88"/>
    </row>
    <row r="301" spans="1:4" s="53" customFormat="1" ht="67" customHeight="1">
      <c r="A301" s="88"/>
      <c r="D301" s="88"/>
    </row>
    <row r="302" spans="1:4" s="53" customFormat="1" ht="67" customHeight="1">
      <c r="A302" s="88"/>
      <c r="D302" s="88"/>
    </row>
    <row r="303" spans="1:4" s="53" customFormat="1" ht="67" customHeight="1">
      <c r="A303" s="88"/>
      <c r="D303" s="88"/>
    </row>
    <row r="304" spans="1:4" s="53" customFormat="1" ht="67" customHeight="1">
      <c r="A304" s="88"/>
      <c r="D304" s="88"/>
    </row>
    <row r="305" spans="1:4" s="53" customFormat="1" ht="67" customHeight="1">
      <c r="A305" s="88"/>
      <c r="D305" s="88"/>
    </row>
    <row r="306" spans="1:4" s="53" customFormat="1" ht="67" customHeight="1">
      <c r="A306" s="88"/>
      <c r="D306" s="88"/>
    </row>
    <row r="307" spans="1:4" s="53" customFormat="1" ht="67" customHeight="1">
      <c r="A307" s="88"/>
      <c r="D307" s="88"/>
    </row>
    <row r="308" spans="1:4" s="53" customFormat="1" ht="67" customHeight="1">
      <c r="A308" s="88"/>
      <c r="D308" s="88"/>
    </row>
    <row r="309" spans="1:4" s="53" customFormat="1" ht="67" customHeight="1">
      <c r="A309" s="88"/>
      <c r="D309" s="88"/>
    </row>
    <row r="310" spans="1:4" s="53" customFormat="1" ht="67" customHeight="1">
      <c r="A310" s="88"/>
      <c r="D310" s="88"/>
    </row>
    <row r="311" spans="1:4" s="53" customFormat="1" ht="67" customHeight="1">
      <c r="A311" s="88"/>
      <c r="D311" s="88"/>
    </row>
    <row r="312" spans="1:4" s="53" customFormat="1" ht="67" customHeight="1">
      <c r="A312" s="88"/>
      <c r="D312" s="88"/>
    </row>
    <row r="313" spans="1:4" s="53" customFormat="1" ht="67" customHeight="1">
      <c r="A313" s="88"/>
      <c r="D313" s="88"/>
    </row>
    <row r="314" spans="1:4" s="53" customFormat="1" ht="67" customHeight="1">
      <c r="A314" s="88"/>
      <c r="D314" s="88"/>
    </row>
    <row r="315" spans="1:4" s="53" customFormat="1" ht="67" customHeight="1">
      <c r="A315" s="88"/>
      <c r="D315" s="88"/>
    </row>
    <row r="316" spans="1:4" s="53" customFormat="1" ht="67" customHeight="1">
      <c r="A316" s="88"/>
      <c r="D316" s="88"/>
    </row>
    <row r="317" spans="1:4" s="53" customFormat="1" ht="67" customHeight="1">
      <c r="A317" s="88"/>
      <c r="D317" s="88"/>
    </row>
    <row r="318" spans="1:4" s="53" customFormat="1" ht="67" customHeight="1">
      <c r="A318" s="88"/>
      <c r="D318" s="88"/>
    </row>
    <row r="319" spans="1:4" s="53" customFormat="1" ht="67" customHeight="1">
      <c r="A319" s="88"/>
      <c r="D319" s="88"/>
    </row>
    <row r="320" spans="1:4" s="53" customFormat="1" ht="67" customHeight="1">
      <c r="A320" s="88"/>
      <c r="D320" s="88"/>
    </row>
    <row r="321" spans="1:4" s="53" customFormat="1" ht="67" customHeight="1">
      <c r="A321" s="88"/>
      <c r="D321" s="88"/>
    </row>
    <row r="322" spans="1:4" s="53" customFormat="1" ht="67" customHeight="1">
      <c r="A322" s="88"/>
      <c r="D322" s="88"/>
    </row>
    <row r="323" spans="1:4" s="53" customFormat="1" ht="67" customHeight="1">
      <c r="A323" s="88"/>
      <c r="D323" s="88"/>
    </row>
    <row r="324" spans="1:4" s="53" customFormat="1" ht="67" customHeight="1">
      <c r="A324" s="88"/>
      <c r="D324" s="88"/>
    </row>
    <row r="325" spans="1:4" s="53" customFormat="1" ht="67" customHeight="1">
      <c r="A325" s="88"/>
      <c r="D325" s="88"/>
    </row>
    <row r="326" spans="1:4" s="53" customFormat="1" ht="67" customHeight="1">
      <c r="A326" s="88"/>
      <c r="D326" s="88"/>
    </row>
    <row r="327" spans="1:4" s="53" customFormat="1" ht="67" customHeight="1">
      <c r="A327" s="88"/>
      <c r="D327" s="88"/>
    </row>
    <row r="328" spans="1:4" s="53" customFormat="1" ht="67" customHeight="1">
      <c r="A328" s="88"/>
      <c r="D328" s="88"/>
    </row>
    <row r="329" spans="1:4" s="53" customFormat="1" ht="67" customHeight="1">
      <c r="A329" s="88"/>
      <c r="D329" s="88"/>
    </row>
    <row r="330" spans="1:4" s="53" customFormat="1" ht="67" customHeight="1">
      <c r="A330" s="88"/>
      <c r="D330" s="88"/>
    </row>
    <row r="331" spans="1:4" s="53" customFormat="1" ht="67" customHeight="1">
      <c r="A331" s="88"/>
      <c r="D331" s="88"/>
    </row>
    <row r="332" spans="1:4" s="53" customFormat="1" ht="67" customHeight="1">
      <c r="A332" s="88"/>
      <c r="D332" s="88"/>
    </row>
    <row r="333" spans="1:4" s="53" customFormat="1" ht="67" customHeight="1">
      <c r="A333" s="88"/>
      <c r="D333" s="88"/>
    </row>
    <row r="334" spans="1:4" s="53" customFormat="1" ht="67" customHeight="1">
      <c r="A334" s="88"/>
      <c r="D334" s="88"/>
    </row>
    <row r="335" spans="1:4" s="53" customFormat="1" ht="67" customHeight="1">
      <c r="A335" s="88"/>
      <c r="D335" s="88"/>
    </row>
    <row r="336" spans="1:4" s="53" customFormat="1" ht="67" customHeight="1">
      <c r="A336" s="88"/>
      <c r="D336" s="88"/>
    </row>
    <row r="337" spans="1:4" s="53" customFormat="1" ht="67" customHeight="1">
      <c r="A337" s="88"/>
      <c r="D337" s="88"/>
    </row>
    <row r="338" spans="1:4" s="53" customFormat="1" ht="67" customHeight="1">
      <c r="A338" s="88"/>
      <c r="D338" s="88"/>
    </row>
    <row r="339" spans="1:4" s="53" customFormat="1" ht="67" customHeight="1">
      <c r="A339" s="88"/>
      <c r="D339" s="88"/>
    </row>
    <row r="340" spans="1:4" s="53" customFormat="1" ht="67" customHeight="1">
      <c r="A340" s="88"/>
      <c r="D340" s="88"/>
    </row>
    <row r="341" spans="1:4" s="53" customFormat="1" ht="67" customHeight="1">
      <c r="A341" s="88"/>
      <c r="D341" s="88"/>
    </row>
    <row r="342" spans="1:4" s="53" customFormat="1" ht="67" customHeight="1">
      <c r="A342" s="88"/>
      <c r="D342" s="88"/>
    </row>
    <row r="343" spans="1:4" s="53" customFormat="1" ht="67" customHeight="1">
      <c r="A343" s="88"/>
      <c r="D343" s="88"/>
    </row>
    <row r="344" spans="1:4" s="53" customFormat="1" ht="67" customHeight="1">
      <c r="A344" s="88"/>
      <c r="D344" s="88"/>
    </row>
    <row r="345" spans="1:4" s="53" customFormat="1" ht="67" customHeight="1">
      <c r="A345" s="88"/>
      <c r="D345" s="88"/>
    </row>
    <row r="346" spans="1:4" s="53" customFormat="1" ht="67" customHeight="1">
      <c r="A346" s="88"/>
      <c r="D346" s="88"/>
    </row>
    <row r="347" spans="1:4" s="53" customFormat="1" ht="67" customHeight="1">
      <c r="A347" s="88"/>
      <c r="D347" s="88"/>
    </row>
    <row r="348" spans="1:4" s="53" customFormat="1" ht="67" customHeight="1">
      <c r="A348" s="88"/>
      <c r="D348" s="88"/>
    </row>
    <row r="349" spans="1:4" s="53" customFormat="1" ht="67" customHeight="1">
      <c r="A349" s="88"/>
      <c r="D349" s="88"/>
    </row>
    <row r="350" spans="1:4" s="53" customFormat="1" ht="67" customHeight="1">
      <c r="A350" s="88"/>
      <c r="D350" s="88"/>
    </row>
    <row r="351" spans="1:4" s="53" customFormat="1" ht="67" customHeight="1">
      <c r="A351" s="88"/>
      <c r="D351" s="88"/>
    </row>
    <row r="352" spans="1:4" s="53" customFormat="1" ht="67" customHeight="1">
      <c r="A352" s="88"/>
      <c r="D352" s="88"/>
    </row>
    <row r="353" spans="1:4" s="53" customFormat="1" ht="67" customHeight="1">
      <c r="A353" s="88"/>
      <c r="D353" s="88"/>
    </row>
    <row r="354" spans="1:4" s="53" customFormat="1" ht="67" customHeight="1">
      <c r="A354" s="88"/>
      <c r="D354" s="88"/>
    </row>
    <row r="355" spans="1:4" s="53" customFormat="1" ht="67" customHeight="1">
      <c r="A355" s="88"/>
      <c r="D355" s="88"/>
    </row>
    <row r="356" spans="1:4" s="53" customFormat="1" ht="67" customHeight="1">
      <c r="A356" s="88"/>
      <c r="D356" s="88"/>
    </row>
    <row r="357" spans="1:4" s="53" customFormat="1" ht="67" customHeight="1">
      <c r="A357" s="88"/>
      <c r="D357" s="88"/>
    </row>
    <row r="358" spans="1:4" s="53" customFormat="1" ht="67" customHeight="1">
      <c r="A358" s="88"/>
      <c r="D358" s="88"/>
    </row>
    <row r="359" spans="1:4" s="53" customFormat="1" ht="67" customHeight="1">
      <c r="A359" s="88"/>
      <c r="D359" s="88"/>
    </row>
    <row r="360" spans="1:4" s="53" customFormat="1" ht="67" customHeight="1">
      <c r="A360" s="88"/>
      <c r="D360" s="88"/>
    </row>
    <row r="361" spans="1:4" s="53" customFormat="1" ht="67" customHeight="1">
      <c r="A361" s="88"/>
      <c r="D361" s="88"/>
    </row>
    <row r="362" spans="1:4" s="53" customFormat="1" ht="67" customHeight="1">
      <c r="A362" s="88"/>
      <c r="D362" s="88"/>
    </row>
    <row r="363" spans="1:4" s="53" customFormat="1" ht="67" customHeight="1">
      <c r="A363" s="88"/>
      <c r="D363" s="88"/>
    </row>
    <row r="364" spans="1:4" s="53" customFormat="1" ht="67" customHeight="1">
      <c r="A364" s="88"/>
      <c r="D364" s="88"/>
    </row>
    <row r="365" spans="1:4" s="53" customFormat="1" ht="67" customHeight="1">
      <c r="A365" s="88"/>
      <c r="D365" s="88"/>
    </row>
    <row r="366" spans="1:4" s="53" customFormat="1" ht="67" customHeight="1">
      <c r="A366" s="88"/>
      <c r="D366" s="88"/>
    </row>
    <row r="367" spans="1:4" s="53" customFormat="1" ht="67" customHeight="1">
      <c r="A367" s="88"/>
      <c r="D367" s="88"/>
    </row>
    <row r="368" spans="1:4" s="53" customFormat="1" ht="67" customHeight="1">
      <c r="A368" s="88"/>
      <c r="D368" s="88"/>
    </row>
    <row r="369" spans="1:4" s="53" customFormat="1" ht="67" customHeight="1">
      <c r="A369" s="88"/>
      <c r="D369" s="88"/>
    </row>
    <row r="370" spans="1:4" s="53" customFormat="1" ht="67" customHeight="1">
      <c r="A370" s="88"/>
      <c r="D370" s="88"/>
    </row>
    <row r="371" spans="1:4" s="53" customFormat="1" ht="67" customHeight="1">
      <c r="A371" s="88"/>
      <c r="D371" s="88"/>
    </row>
    <row r="372" spans="1:4" s="53" customFormat="1" ht="67" customHeight="1">
      <c r="A372" s="88"/>
      <c r="D372" s="88"/>
    </row>
    <row r="373" spans="1:4" s="53" customFormat="1" ht="67" customHeight="1">
      <c r="A373" s="88"/>
      <c r="D373" s="88"/>
    </row>
    <row r="374" spans="1:4" s="53" customFormat="1" ht="67" customHeight="1">
      <c r="A374" s="88"/>
      <c r="D374" s="88"/>
    </row>
    <row r="375" spans="1:4" s="53" customFormat="1" ht="67" customHeight="1">
      <c r="A375" s="88"/>
      <c r="D375" s="88"/>
    </row>
    <row r="376" spans="1:4" s="53" customFormat="1" ht="67" customHeight="1">
      <c r="A376" s="88"/>
      <c r="D376" s="88"/>
    </row>
    <row r="377" spans="1:4" s="53" customFormat="1" ht="67" customHeight="1">
      <c r="A377" s="88"/>
      <c r="D377" s="88"/>
    </row>
    <row r="378" spans="1:4" s="53" customFormat="1" ht="67" customHeight="1">
      <c r="A378" s="88"/>
      <c r="D378" s="88"/>
    </row>
    <row r="379" spans="1:4" s="53" customFormat="1" ht="67" customHeight="1">
      <c r="A379" s="88"/>
      <c r="D379" s="88"/>
    </row>
    <row r="380" spans="1:4" s="53" customFormat="1" ht="67" customHeight="1">
      <c r="A380" s="88"/>
      <c r="D380" s="88"/>
    </row>
    <row r="381" spans="1:4" s="53" customFormat="1" ht="67" customHeight="1">
      <c r="A381" s="88"/>
      <c r="D381" s="88"/>
    </row>
    <row r="382" spans="1:4" s="53" customFormat="1" ht="67" customHeight="1">
      <c r="A382" s="88"/>
      <c r="D382" s="88"/>
    </row>
    <row r="383" spans="1:4" s="53" customFormat="1" ht="67" customHeight="1">
      <c r="A383" s="88"/>
      <c r="D383" s="88"/>
    </row>
    <row r="384" spans="1:4" s="53" customFormat="1" ht="67" customHeight="1">
      <c r="A384" s="88"/>
      <c r="D384" s="88"/>
    </row>
    <row r="385" spans="1:4" s="53" customFormat="1" ht="67" customHeight="1">
      <c r="A385" s="88"/>
      <c r="D385" s="88"/>
    </row>
    <row r="386" spans="1:4" s="53" customFormat="1" ht="67" customHeight="1">
      <c r="A386" s="88"/>
      <c r="D386" s="88"/>
    </row>
    <row r="387" spans="1:4" s="53" customFormat="1" ht="67" customHeight="1">
      <c r="A387" s="88"/>
      <c r="D387" s="88"/>
    </row>
    <row r="388" spans="1:4" s="53" customFormat="1" ht="67" customHeight="1">
      <c r="A388" s="88"/>
      <c r="D388" s="88"/>
    </row>
    <row r="389" spans="1:4" s="53" customFormat="1" ht="67" customHeight="1">
      <c r="A389" s="88"/>
      <c r="D389" s="88"/>
    </row>
    <row r="390" spans="1:4" s="53" customFormat="1" ht="67" customHeight="1">
      <c r="A390" s="88"/>
      <c r="D390" s="88"/>
    </row>
    <row r="391" spans="1:4" s="53" customFormat="1" ht="67" customHeight="1">
      <c r="A391" s="88"/>
      <c r="D391" s="88"/>
    </row>
    <row r="392" spans="1:4" s="53" customFormat="1" ht="67" customHeight="1">
      <c r="A392" s="88"/>
      <c r="D392" s="88"/>
    </row>
    <row r="393" spans="1:4" s="53" customFormat="1" ht="67" customHeight="1">
      <c r="A393" s="88"/>
      <c r="D393" s="88"/>
    </row>
    <row r="394" spans="1:4" s="53" customFormat="1" ht="67" customHeight="1">
      <c r="A394" s="88"/>
      <c r="D394" s="88"/>
    </row>
    <row r="395" spans="1:4" s="53" customFormat="1" ht="67" customHeight="1">
      <c r="A395" s="88"/>
      <c r="D395" s="88"/>
    </row>
    <row r="396" spans="1:4" s="53" customFormat="1" ht="67" customHeight="1">
      <c r="A396" s="88"/>
      <c r="D396" s="88"/>
    </row>
    <row r="397" spans="1:4" s="53" customFormat="1" ht="67" customHeight="1">
      <c r="A397" s="88"/>
      <c r="D397" s="88"/>
    </row>
    <row r="398" spans="1:4" s="53" customFormat="1" ht="67" customHeight="1">
      <c r="A398" s="88"/>
      <c r="D398" s="88"/>
    </row>
    <row r="399" spans="1:4" s="53" customFormat="1" ht="67" customHeight="1">
      <c r="A399" s="88"/>
      <c r="D399" s="88"/>
    </row>
    <row r="400" spans="1:4" s="53" customFormat="1" ht="67" customHeight="1">
      <c r="A400" s="88"/>
      <c r="D400" s="88"/>
    </row>
    <row r="401" spans="1:4" s="53" customFormat="1" ht="67" customHeight="1">
      <c r="A401" s="88"/>
      <c r="D401" s="88"/>
    </row>
    <row r="402" spans="1:4" s="53" customFormat="1" ht="67" customHeight="1">
      <c r="A402" s="88"/>
      <c r="D402" s="88"/>
    </row>
    <row r="403" spans="1:4" s="53" customFormat="1" ht="67" customHeight="1">
      <c r="A403" s="88"/>
      <c r="D403" s="88"/>
    </row>
    <row r="404" spans="1:4" s="53" customFormat="1" ht="67" customHeight="1">
      <c r="A404" s="88"/>
      <c r="D404" s="88"/>
    </row>
    <row r="405" spans="1:4" s="53" customFormat="1" ht="67" customHeight="1">
      <c r="A405" s="88"/>
      <c r="D405" s="88"/>
    </row>
    <row r="406" spans="1:4" s="53" customFormat="1" ht="67" customHeight="1">
      <c r="A406" s="88"/>
      <c r="D406" s="88"/>
    </row>
    <row r="407" spans="1:4" s="53" customFormat="1" ht="67" customHeight="1">
      <c r="A407" s="88"/>
      <c r="D407" s="88"/>
    </row>
    <row r="408" spans="1:4" s="53" customFormat="1" ht="67" customHeight="1">
      <c r="A408" s="88"/>
      <c r="D408" s="88"/>
    </row>
    <row r="409" spans="1:4" s="53" customFormat="1" ht="67" customHeight="1">
      <c r="A409" s="88"/>
      <c r="D409" s="88"/>
    </row>
    <row r="410" spans="1:4" s="53" customFormat="1" ht="67" customHeight="1">
      <c r="A410" s="88"/>
      <c r="D410" s="88"/>
    </row>
    <row r="411" spans="1:4" s="53" customFormat="1" ht="67" customHeight="1">
      <c r="A411" s="88"/>
      <c r="D411" s="88"/>
    </row>
    <row r="412" spans="1:4" s="53" customFormat="1" ht="67" customHeight="1">
      <c r="A412" s="88"/>
      <c r="D412" s="88"/>
    </row>
    <row r="413" spans="1:4" s="53" customFormat="1" ht="67" customHeight="1">
      <c r="A413" s="88"/>
      <c r="D413" s="88"/>
    </row>
    <row r="414" spans="1:4" s="53" customFormat="1" ht="67" customHeight="1">
      <c r="A414" s="88"/>
      <c r="D414" s="88"/>
    </row>
    <row r="415" spans="1:4" s="53" customFormat="1" ht="67" customHeight="1">
      <c r="A415" s="88"/>
      <c r="D415" s="88"/>
    </row>
    <row r="416" spans="1:4" s="53" customFormat="1" ht="67" customHeight="1">
      <c r="A416" s="88"/>
      <c r="D416" s="88"/>
    </row>
    <row r="417" spans="1:4" s="53" customFormat="1" ht="67" customHeight="1">
      <c r="A417" s="88"/>
      <c r="D417" s="88"/>
    </row>
    <row r="418" spans="1:4" s="53" customFormat="1" ht="67" customHeight="1">
      <c r="A418" s="88"/>
      <c r="D418" s="88"/>
    </row>
    <row r="419" spans="1:4" s="53" customFormat="1" ht="67" customHeight="1">
      <c r="A419" s="88"/>
      <c r="D419" s="88"/>
    </row>
    <row r="420" spans="1:4" s="53" customFormat="1" ht="67" customHeight="1">
      <c r="A420" s="88"/>
      <c r="D420" s="88"/>
    </row>
    <row r="421" spans="1:4" s="53" customFormat="1" ht="67" customHeight="1">
      <c r="A421" s="88"/>
      <c r="D421" s="88"/>
    </row>
    <row r="422" spans="1:4" s="53" customFormat="1" ht="67" customHeight="1">
      <c r="A422" s="88"/>
      <c r="D422" s="88"/>
    </row>
    <row r="423" spans="1:4" s="53" customFormat="1" ht="67" customHeight="1">
      <c r="A423" s="88"/>
      <c r="D423" s="88"/>
    </row>
    <row r="424" spans="1:4" s="53" customFormat="1" ht="67" customHeight="1">
      <c r="A424" s="88"/>
      <c r="D424" s="88"/>
    </row>
    <row r="425" spans="1:4" s="53" customFormat="1" ht="67" customHeight="1">
      <c r="A425" s="88"/>
      <c r="D425" s="88"/>
    </row>
    <row r="426" spans="1:4" s="53" customFormat="1" ht="67" customHeight="1">
      <c r="A426" s="88"/>
      <c r="D426" s="88"/>
    </row>
    <row r="427" spans="1:4" s="53" customFormat="1" ht="67" customHeight="1">
      <c r="A427" s="88"/>
      <c r="D427" s="88"/>
    </row>
    <row r="428" spans="1:4" s="53" customFormat="1" ht="67" customHeight="1">
      <c r="A428" s="88"/>
      <c r="D428" s="88"/>
    </row>
    <row r="429" spans="1:4" s="53" customFormat="1" ht="67" customHeight="1">
      <c r="A429" s="88"/>
      <c r="D429" s="88"/>
    </row>
    <row r="430" spans="1:4" s="53" customFormat="1" ht="67" customHeight="1">
      <c r="A430" s="88"/>
      <c r="D430" s="88"/>
    </row>
    <row r="431" spans="1:4" s="53" customFormat="1" ht="67" customHeight="1">
      <c r="A431" s="88"/>
      <c r="D431" s="88"/>
    </row>
    <row r="432" spans="1:4" s="53" customFormat="1" ht="67" customHeight="1">
      <c r="A432" s="88"/>
      <c r="D432" s="88"/>
    </row>
    <row r="433" spans="1:4" s="53" customFormat="1" ht="67" customHeight="1">
      <c r="A433" s="88"/>
      <c r="D433" s="88"/>
    </row>
    <row r="434" spans="1:4" s="53" customFormat="1" ht="67" customHeight="1">
      <c r="A434" s="88"/>
      <c r="D434" s="88"/>
    </row>
    <row r="435" spans="1:4" s="53" customFormat="1" ht="67" customHeight="1">
      <c r="A435" s="88"/>
      <c r="D435" s="88"/>
    </row>
    <row r="436" spans="1:4" s="53" customFormat="1" ht="67" customHeight="1">
      <c r="A436" s="88"/>
      <c r="D436" s="88"/>
    </row>
    <row r="437" spans="1:4" s="53" customFormat="1" ht="67" customHeight="1">
      <c r="A437" s="88"/>
      <c r="D437" s="88"/>
    </row>
    <row r="438" spans="1:4" s="53" customFormat="1" ht="67" customHeight="1">
      <c r="A438" s="88"/>
      <c r="D438" s="88"/>
    </row>
    <row r="439" spans="1:4" s="53" customFormat="1" ht="67" customHeight="1">
      <c r="A439" s="88"/>
      <c r="D439" s="88"/>
    </row>
    <row r="440" spans="1:4" s="53" customFormat="1" ht="67" customHeight="1">
      <c r="A440" s="88"/>
      <c r="D440" s="88"/>
    </row>
    <row r="441" spans="1:4" s="53" customFormat="1" ht="67" customHeight="1">
      <c r="A441" s="88"/>
      <c r="D441" s="88"/>
    </row>
    <row r="442" spans="1:4" s="53" customFormat="1" ht="67" customHeight="1">
      <c r="A442" s="88"/>
      <c r="D442" s="88"/>
    </row>
    <row r="443" spans="1:4" s="53" customFormat="1" ht="67" customHeight="1">
      <c r="A443" s="88"/>
      <c r="D443" s="88"/>
    </row>
    <row r="444" spans="1:4" s="53" customFormat="1" ht="67" customHeight="1">
      <c r="A444" s="88"/>
      <c r="D444" s="88"/>
    </row>
    <row r="445" spans="1:4" s="53" customFormat="1" ht="67" customHeight="1">
      <c r="A445" s="88"/>
      <c r="D445" s="88"/>
    </row>
    <row r="446" spans="1:4" s="53" customFormat="1" ht="67" customHeight="1">
      <c r="A446" s="88"/>
      <c r="D446" s="88"/>
    </row>
    <row r="447" spans="1:4" s="53" customFormat="1" ht="67" customHeight="1">
      <c r="A447" s="88"/>
      <c r="D447" s="88"/>
    </row>
    <row r="448" spans="1:4" s="53" customFormat="1" ht="67" customHeight="1">
      <c r="A448" s="88"/>
      <c r="D448" s="88"/>
    </row>
    <row r="449" spans="1:4" s="53" customFormat="1" ht="67" customHeight="1">
      <c r="A449" s="88"/>
      <c r="D449" s="88"/>
    </row>
    <row r="450" spans="1:4" s="53" customFormat="1" ht="67" customHeight="1">
      <c r="A450" s="88"/>
      <c r="D450" s="88"/>
    </row>
    <row r="451" spans="1:4" s="53" customFormat="1" ht="67" customHeight="1">
      <c r="A451" s="88"/>
      <c r="D451" s="88"/>
    </row>
    <row r="452" spans="1:4" s="53" customFormat="1" ht="67" customHeight="1">
      <c r="A452" s="88"/>
      <c r="D452" s="88"/>
    </row>
    <row r="453" spans="1:4" s="53" customFormat="1" ht="67" customHeight="1">
      <c r="A453" s="88"/>
      <c r="D453" s="88"/>
    </row>
    <row r="454" spans="1:4" s="53" customFormat="1" ht="67" customHeight="1">
      <c r="A454" s="88"/>
      <c r="D454" s="88"/>
    </row>
    <row r="455" spans="1:4" s="53" customFormat="1" ht="67" customHeight="1">
      <c r="A455" s="88"/>
      <c r="D455" s="88"/>
    </row>
    <row r="456" spans="1:4" s="53" customFormat="1" ht="67" customHeight="1">
      <c r="A456" s="88"/>
      <c r="D456" s="88"/>
    </row>
    <row r="457" spans="1:4" s="53" customFormat="1" ht="67" customHeight="1">
      <c r="A457" s="88"/>
      <c r="D457" s="88"/>
    </row>
    <row r="458" spans="1:4" s="53" customFormat="1" ht="67" customHeight="1">
      <c r="A458" s="88"/>
      <c r="D458" s="88"/>
    </row>
    <row r="459" spans="1:4" s="53" customFormat="1" ht="67" customHeight="1">
      <c r="A459" s="88"/>
      <c r="D459" s="88"/>
    </row>
    <row r="460" spans="1:4" s="53" customFormat="1" ht="67" customHeight="1">
      <c r="A460" s="88"/>
      <c r="D460" s="88"/>
    </row>
    <row r="461" spans="1:4" s="53" customFormat="1" ht="67" customHeight="1">
      <c r="A461" s="88"/>
      <c r="D461" s="88"/>
    </row>
    <row r="462" spans="1:4" s="53" customFormat="1" ht="67" customHeight="1">
      <c r="A462" s="88"/>
      <c r="D462" s="88"/>
    </row>
    <row r="463" spans="1:4" s="53" customFormat="1" ht="67" customHeight="1">
      <c r="A463" s="88"/>
      <c r="D463" s="88"/>
    </row>
    <row r="464" spans="1:4" s="53" customFormat="1" ht="67" customHeight="1">
      <c r="A464" s="88"/>
      <c r="D464" s="88"/>
    </row>
    <row r="465" spans="1:4" s="53" customFormat="1" ht="67" customHeight="1">
      <c r="A465" s="88"/>
      <c r="D465" s="88"/>
    </row>
    <row r="466" spans="1:4" s="53" customFormat="1" ht="67" customHeight="1">
      <c r="A466" s="88"/>
      <c r="D466" s="88"/>
    </row>
    <row r="467" spans="1:4" s="53" customFormat="1" ht="67" customHeight="1">
      <c r="A467" s="88"/>
      <c r="D467" s="88"/>
    </row>
    <row r="468" spans="1:4" s="53" customFormat="1" ht="67" customHeight="1">
      <c r="A468" s="88"/>
      <c r="D468" s="88"/>
    </row>
    <row r="469" spans="1:4" s="53" customFormat="1" ht="67" customHeight="1">
      <c r="A469" s="88"/>
      <c r="D469" s="88"/>
    </row>
    <row r="470" spans="1:4" s="53" customFormat="1" ht="67" customHeight="1">
      <c r="A470" s="88"/>
      <c r="D470" s="88"/>
    </row>
    <row r="471" spans="1:4" s="53" customFormat="1" ht="67" customHeight="1">
      <c r="A471" s="88"/>
      <c r="D471" s="88"/>
    </row>
    <row r="472" spans="1:4" s="53" customFormat="1" ht="67" customHeight="1">
      <c r="A472" s="88"/>
      <c r="D472" s="88"/>
    </row>
    <row r="473" spans="1:4" s="53" customFormat="1" ht="67" customHeight="1">
      <c r="A473" s="88"/>
      <c r="D473" s="88"/>
    </row>
    <row r="474" spans="1:4" s="53" customFormat="1" ht="67" customHeight="1">
      <c r="A474" s="88"/>
      <c r="D474" s="88"/>
    </row>
    <row r="475" spans="1:4" s="53" customFormat="1" ht="67" customHeight="1">
      <c r="A475" s="88"/>
      <c r="D475" s="88"/>
    </row>
    <row r="476" spans="1:4" s="53" customFormat="1" ht="67" customHeight="1">
      <c r="A476" s="88"/>
      <c r="D476" s="88"/>
    </row>
    <row r="477" spans="1:4" s="53" customFormat="1" ht="67" customHeight="1">
      <c r="A477" s="88"/>
      <c r="D477" s="88"/>
    </row>
    <row r="478" spans="1:4" s="53" customFormat="1" ht="67" customHeight="1">
      <c r="A478" s="88"/>
      <c r="D478" s="88"/>
    </row>
    <row r="479" spans="1:4" s="53" customFormat="1" ht="67" customHeight="1">
      <c r="A479" s="88"/>
      <c r="D479" s="88"/>
    </row>
    <row r="480" spans="1:4" s="53" customFormat="1" ht="67" customHeight="1">
      <c r="A480" s="88"/>
      <c r="D480" s="88"/>
    </row>
    <row r="481" spans="1:4" s="53" customFormat="1" ht="67" customHeight="1">
      <c r="A481" s="88"/>
      <c r="D481" s="88"/>
    </row>
    <row r="482" spans="1:4" s="53" customFormat="1" ht="67" customHeight="1">
      <c r="A482" s="88"/>
      <c r="D482" s="88"/>
    </row>
    <row r="483" spans="1:4" s="53" customFormat="1" ht="67" customHeight="1">
      <c r="A483" s="88"/>
      <c r="D483" s="88"/>
    </row>
    <row r="484" spans="1:4" s="53" customFormat="1" ht="67" customHeight="1">
      <c r="A484" s="88"/>
      <c r="D484" s="88"/>
    </row>
    <row r="485" spans="1:4" s="53" customFormat="1" ht="67" customHeight="1">
      <c r="A485" s="88"/>
      <c r="D485" s="88"/>
    </row>
    <row r="486" spans="1:4" s="53" customFormat="1" ht="67" customHeight="1">
      <c r="A486" s="88"/>
      <c r="D486" s="88"/>
    </row>
    <row r="487" spans="1:4" s="53" customFormat="1" ht="67" customHeight="1">
      <c r="A487" s="88"/>
      <c r="D487" s="88"/>
    </row>
    <row r="488" spans="1:4" s="53" customFormat="1" ht="67" customHeight="1">
      <c r="A488" s="88"/>
      <c r="D488" s="88"/>
    </row>
    <row r="489" spans="1:4" s="53" customFormat="1" ht="67" customHeight="1">
      <c r="A489" s="88"/>
      <c r="D489" s="88"/>
    </row>
    <row r="490" spans="1:4" s="53" customFormat="1" ht="67" customHeight="1">
      <c r="A490" s="88"/>
      <c r="D490" s="88"/>
    </row>
    <row r="491" spans="1:4" s="53" customFormat="1" ht="67" customHeight="1">
      <c r="A491" s="88"/>
      <c r="D491" s="88"/>
    </row>
    <row r="492" spans="1:4" s="53" customFormat="1" ht="67" customHeight="1">
      <c r="A492" s="88"/>
      <c r="D492" s="88"/>
    </row>
    <row r="493" spans="1:4" s="53" customFormat="1" ht="67" customHeight="1">
      <c r="A493" s="88"/>
      <c r="D493" s="88"/>
    </row>
    <row r="494" spans="1:4" s="53" customFormat="1" ht="67" customHeight="1">
      <c r="A494" s="88"/>
      <c r="D494" s="88"/>
    </row>
    <row r="495" spans="1:4" s="53" customFormat="1" ht="67" customHeight="1">
      <c r="A495" s="88"/>
      <c r="D495" s="88"/>
    </row>
    <row r="496" spans="1:4" s="53" customFormat="1" ht="67" customHeight="1">
      <c r="A496" s="88"/>
      <c r="D496" s="88"/>
    </row>
    <row r="497" spans="1:4" s="53" customFormat="1" ht="67" customHeight="1">
      <c r="A497" s="88"/>
      <c r="D497" s="88"/>
    </row>
    <row r="498" spans="1:4" s="53" customFormat="1" ht="67" customHeight="1">
      <c r="A498" s="88"/>
      <c r="D498" s="88"/>
    </row>
    <row r="499" spans="1:4" s="53" customFormat="1" ht="67" customHeight="1">
      <c r="A499" s="88"/>
      <c r="D499" s="88"/>
    </row>
    <row r="500" spans="1:4" s="53" customFormat="1" ht="67" customHeight="1">
      <c r="A500" s="88"/>
      <c r="D500" s="88"/>
    </row>
    <row r="501" spans="1:4" s="53" customFormat="1" ht="67" customHeight="1">
      <c r="A501" s="88"/>
      <c r="D501" s="88"/>
    </row>
    <row r="502" spans="1:4" s="53" customFormat="1" ht="67" customHeight="1">
      <c r="A502" s="88"/>
      <c r="D502" s="88"/>
    </row>
    <row r="503" spans="1:4" s="53" customFormat="1" ht="67" customHeight="1">
      <c r="A503" s="88"/>
      <c r="D503" s="88"/>
    </row>
    <row r="504" spans="1:4" s="53" customFormat="1" ht="67" customHeight="1">
      <c r="A504" s="88"/>
      <c r="D504" s="88"/>
    </row>
    <row r="505" spans="1:4" s="53" customFormat="1" ht="67" customHeight="1">
      <c r="A505" s="88"/>
      <c r="D505" s="88"/>
    </row>
    <row r="506" spans="1:4" s="53" customFormat="1" ht="67" customHeight="1">
      <c r="A506" s="88"/>
      <c r="D506" s="88"/>
    </row>
    <row r="507" spans="1:4" s="53" customFormat="1" ht="67" customHeight="1">
      <c r="A507" s="88"/>
      <c r="D507" s="88"/>
    </row>
    <row r="508" spans="1:4" s="53" customFormat="1" ht="67" customHeight="1">
      <c r="A508" s="88"/>
      <c r="D508" s="88"/>
    </row>
    <row r="509" spans="1:4" s="53" customFormat="1" ht="67" customHeight="1">
      <c r="A509" s="88"/>
      <c r="D509" s="88"/>
    </row>
    <row r="510" spans="1:4" s="53" customFormat="1" ht="67" customHeight="1">
      <c r="A510" s="88"/>
      <c r="D510" s="88"/>
    </row>
    <row r="511" spans="1:4" s="53" customFormat="1" ht="67" customHeight="1">
      <c r="A511" s="88"/>
      <c r="D511" s="88"/>
    </row>
    <row r="512" spans="1:4" s="53" customFormat="1" ht="67" customHeight="1">
      <c r="A512" s="88"/>
      <c r="D512" s="88"/>
    </row>
    <row r="513" spans="1:4" s="53" customFormat="1" ht="67" customHeight="1">
      <c r="A513" s="88"/>
      <c r="D513" s="88"/>
    </row>
    <row r="514" spans="1:4" s="53" customFormat="1" ht="67" customHeight="1">
      <c r="A514" s="88"/>
      <c r="D514" s="88"/>
    </row>
    <row r="515" spans="1:4" s="53" customFormat="1" ht="67" customHeight="1">
      <c r="A515" s="88"/>
      <c r="D515" s="88"/>
    </row>
    <row r="516" spans="1:4" s="53" customFormat="1" ht="67" customHeight="1">
      <c r="A516" s="88"/>
      <c r="D516" s="88"/>
    </row>
    <row r="517" spans="1:4" s="53" customFormat="1" ht="67" customHeight="1">
      <c r="A517" s="88"/>
      <c r="D517" s="88"/>
    </row>
    <row r="518" spans="1:4" s="53" customFormat="1" ht="67" customHeight="1">
      <c r="A518" s="88"/>
      <c r="D518" s="88"/>
    </row>
    <row r="519" spans="1:4" s="53" customFormat="1" ht="67" customHeight="1">
      <c r="A519" s="88"/>
      <c r="D519" s="88"/>
    </row>
    <row r="520" spans="1:4" s="53" customFormat="1" ht="67" customHeight="1">
      <c r="A520" s="88"/>
      <c r="D520" s="88"/>
    </row>
    <row r="521" spans="1:4" s="53" customFormat="1" ht="67" customHeight="1">
      <c r="A521" s="88"/>
      <c r="D521" s="88"/>
    </row>
    <row r="522" spans="1:4" s="53" customFormat="1" ht="67" customHeight="1">
      <c r="A522" s="88"/>
      <c r="D522" s="88"/>
    </row>
    <row r="523" spans="1:4" s="53" customFormat="1" ht="67" customHeight="1">
      <c r="A523" s="88"/>
      <c r="D523" s="88"/>
    </row>
    <row r="524" spans="1:4" s="53" customFormat="1" ht="67" customHeight="1">
      <c r="A524" s="88"/>
      <c r="D524" s="88"/>
    </row>
    <row r="525" spans="1:4" s="53" customFormat="1" ht="67" customHeight="1">
      <c r="A525" s="88"/>
      <c r="D525" s="88"/>
    </row>
    <row r="526" spans="1:4" s="53" customFormat="1" ht="67" customHeight="1">
      <c r="A526" s="88"/>
      <c r="D526" s="88"/>
    </row>
    <row r="527" spans="1:4" s="53" customFormat="1" ht="67" customHeight="1">
      <c r="A527" s="88"/>
      <c r="D527" s="88"/>
    </row>
    <row r="528" spans="1:4" s="53" customFormat="1" ht="67" customHeight="1">
      <c r="A528" s="88"/>
      <c r="D528" s="88"/>
    </row>
    <row r="529" spans="1:4" s="53" customFormat="1" ht="67" customHeight="1">
      <c r="A529" s="88"/>
      <c r="D529" s="88"/>
    </row>
    <row r="530" spans="1:4" s="53" customFormat="1" ht="67" customHeight="1">
      <c r="A530" s="88"/>
      <c r="D530" s="88"/>
    </row>
    <row r="531" spans="1:4" s="53" customFormat="1" ht="67" customHeight="1">
      <c r="A531" s="88"/>
      <c r="D531" s="88"/>
    </row>
    <row r="532" spans="1:4" s="53" customFormat="1" ht="67" customHeight="1">
      <c r="A532" s="88"/>
      <c r="D532" s="88"/>
    </row>
    <row r="533" spans="1:4" s="53" customFormat="1" ht="67" customHeight="1">
      <c r="A533" s="88"/>
      <c r="D533" s="88"/>
    </row>
    <row r="534" spans="1:4" s="53" customFormat="1" ht="67" customHeight="1">
      <c r="A534" s="88"/>
      <c r="D534" s="88"/>
    </row>
    <row r="535" spans="1:4" s="53" customFormat="1" ht="67" customHeight="1">
      <c r="A535" s="88"/>
      <c r="D535" s="88"/>
    </row>
    <row r="536" spans="1:4" s="53" customFormat="1" ht="67" customHeight="1">
      <c r="A536" s="88"/>
      <c r="D536" s="88"/>
    </row>
    <row r="537" spans="1:4" s="53" customFormat="1" ht="67" customHeight="1">
      <c r="A537" s="88"/>
      <c r="D537" s="88"/>
    </row>
    <row r="538" spans="1:4" s="53" customFormat="1" ht="67" customHeight="1">
      <c r="A538" s="88"/>
      <c r="D538" s="88"/>
    </row>
    <row r="539" spans="1:4" s="53" customFormat="1" ht="67" customHeight="1">
      <c r="A539" s="88"/>
      <c r="D539" s="88"/>
    </row>
    <row r="540" spans="1:4" s="53" customFormat="1" ht="67" customHeight="1">
      <c r="A540" s="88"/>
      <c r="D540" s="88"/>
    </row>
    <row r="541" spans="1:4" s="53" customFormat="1" ht="67" customHeight="1">
      <c r="A541" s="88"/>
      <c r="D541" s="88"/>
    </row>
    <row r="542" spans="1:4" s="53" customFormat="1" ht="67" customHeight="1">
      <c r="A542" s="88"/>
      <c r="D542" s="88"/>
    </row>
    <row r="543" spans="1:4" s="53" customFormat="1" ht="67" customHeight="1">
      <c r="A543" s="88"/>
      <c r="D543" s="88"/>
    </row>
    <row r="544" spans="1:4" s="53" customFormat="1" ht="67" customHeight="1">
      <c r="A544" s="88"/>
      <c r="D544" s="88"/>
    </row>
    <row r="545" spans="1:4" s="53" customFormat="1" ht="67" customHeight="1">
      <c r="A545" s="88"/>
      <c r="D545" s="88"/>
    </row>
    <row r="546" spans="1:4" s="53" customFormat="1" ht="67" customHeight="1">
      <c r="A546" s="88"/>
      <c r="D546" s="88"/>
    </row>
    <row r="547" spans="1:4" s="53" customFormat="1" ht="67" customHeight="1">
      <c r="A547" s="88"/>
      <c r="D547" s="88"/>
    </row>
    <row r="548" spans="1:4" s="53" customFormat="1" ht="67" customHeight="1">
      <c r="A548" s="88"/>
      <c r="D548" s="88"/>
    </row>
    <row r="549" spans="1:4" s="53" customFormat="1" ht="67" customHeight="1">
      <c r="A549" s="88"/>
      <c r="D549" s="88"/>
    </row>
    <row r="550" spans="1:4" s="53" customFormat="1" ht="67" customHeight="1">
      <c r="A550" s="88"/>
      <c r="D550" s="88"/>
    </row>
    <row r="551" spans="1:4" s="53" customFormat="1" ht="67" customHeight="1">
      <c r="A551" s="88"/>
      <c r="D551" s="88"/>
    </row>
    <row r="552" spans="1:4" s="53" customFormat="1" ht="67" customHeight="1">
      <c r="A552" s="88"/>
      <c r="D552" s="88"/>
    </row>
    <row r="553" spans="1:4" s="53" customFormat="1" ht="67" customHeight="1">
      <c r="A553" s="88"/>
      <c r="D553" s="88"/>
    </row>
    <row r="554" spans="1:4" s="53" customFormat="1" ht="67" customHeight="1">
      <c r="A554" s="88"/>
      <c r="D554" s="88"/>
    </row>
    <row r="555" spans="1:4" s="53" customFormat="1" ht="67" customHeight="1">
      <c r="A555" s="88"/>
      <c r="D555" s="88"/>
    </row>
    <row r="556" spans="1:4" s="53" customFormat="1" ht="67" customHeight="1">
      <c r="A556" s="88"/>
      <c r="D556" s="88"/>
    </row>
    <row r="557" spans="1:4" s="53" customFormat="1" ht="67" customHeight="1">
      <c r="A557" s="88"/>
      <c r="D557" s="88"/>
    </row>
    <row r="558" spans="1:4" s="53" customFormat="1" ht="67" customHeight="1">
      <c r="A558" s="88"/>
      <c r="D558" s="88"/>
    </row>
    <row r="559" spans="1:4" s="53" customFormat="1" ht="67" customHeight="1">
      <c r="A559" s="88"/>
      <c r="D559" s="88"/>
    </row>
    <row r="560" spans="1:4" s="53" customFormat="1" ht="67" customHeight="1">
      <c r="A560" s="88"/>
      <c r="D560" s="88"/>
    </row>
    <row r="561" spans="1:4" s="53" customFormat="1" ht="67" customHeight="1">
      <c r="A561" s="88"/>
      <c r="D561" s="88"/>
    </row>
    <row r="562" spans="1:4" s="53" customFormat="1" ht="67" customHeight="1">
      <c r="A562" s="88"/>
      <c r="D562" s="88"/>
    </row>
    <row r="563" spans="1:4" s="53" customFormat="1" ht="67" customHeight="1">
      <c r="A563" s="88"/>
      <c r="D563" s="88"/>
    </row>
    <row r="564" spans="1:4" s="53" customFormat="1" ht="67" customHeight="1">
      <c r="A564" s="88"/>
      <c r="D564" s="88"/>
    </row>
    <row r="565" spans="1:4" s="53" customFormat="1" ht="67" customHeight="1">
      <c r="A565" s="88"/>
      <c r="D565" s="88"/>
    </row>
    <row r="566" spans="1:4" s="53" customFormat="1" ht="67" customHeight="1">
      <c r="A566" s="88"/>
      <c r="D566" s="88"/>
    </row>
    <row r="567" spans="1:4" s="53" customFormat="1" ht="67" customHeight="1">
      <c r="A567" s="88"/>
      <c r="D567" s="88"/>
    </row>
    <row r="568" spans="1:4" s="53" customFormat="1" ht="67" customHeight="1">
      <c r="A568" s="88"/>
      <c r="D568" s="88"/>
    </row>
    <row r="569" spans="1:4" s="53" customFormat="1" ht="67" customHeight="1">
      <c r="A569" s="88"/>
      <c r="D569" s="88"/>
    </row>
    <row r="570" spans="1:4" s="53" customFormat="1" ht="67" customHeight="1">
      <c r="A570" s="88"/>
      <c r="D570" s="88"/>
    </row>
    <row r="571" spans="1:4" s="53" customFormat="1" ht="67" customHeight="1">
      <c r="A571" s="88"/>
      <c r="D571" s="88"/>
    </row>
    <row r="572" spans="1:4" s="53" customFormat="1" ht="67" customHeight="1">
      <c r="A572" s="88"/>
      <c r="D572" s="88"/>
    </row>
    <row r="573" spans="1:4" s="53" customFormat="1" ht="67" customHeight="1">
      <c r="A573" s="88"/>
      <c r="D573" s="88"/>
    </row>
    <row r="574" spans="1:4" s="53" customFormat="1" ht="67" customHeight="1">
      <c r="A574" s="88"/>
      <c r="D574" s="88"/>
    </row>
    <row r="575" spans="1:4" s="53" customFormat="1" ht="67" customHeight="1">
      <c r="A575" s="88"/>
      <c r="D575" s="88"/>
    </row>
  </sheetData>
  <autoFilter ref="A4:F80" xr:uid="{1E841770-D9EC-4FA3-B1AC-AC0FB2913F1E}">
    <sortState xmlns:xlrd2="http://schemas.microsoft.com/office/spreadsheetml/2017/richdata2" ref="A5:F80">
      <sortCondition ref="A4"/>
    </sortState>
  </autoFilter>
  <mergeCells count="3">
    <mergeCell ref="A2:C2"/>
    <mergeCell ref="A3:C3"/>
    <mergeCell ref="A1:C1"/>
  </mergeCells>
  <hyperlinks>
    <hyperlink ref="F45" r:id="rId1" xr:uid="{2FA581F5-037C-41D3-844B-8545C37EBE8F}"/>
    <hyperlink ref="A3:C3" r:id="rId2" display="LBE: Sustainable Landscaping at State Facilities" xr:uid="{DA3FB1A5-6059-494B-A32D-8ABE66CCC0F3}"/>
  </hyperlinks>
  <pageMargins left="0.7" right="0.7" top="0.75" bottom="0.75" header="0.3" footer="0.3"/>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26817-C38C-5541-A487-825FD0A3CFCF}">
  <dimension ref="A1:BI121"/>
  <sheetViews>
    <sheetView zoomScale="85" zoomScaleNormal="85" workbookViewId="0">
      <pane xSplit="2" ySplit="4" topLeftCell="C5" activePane="bottomRight" state="frozen"/>
      <selection pane="topRight"/>
      <selection pane="bottomLeft"/>
      <selection pane="bottomRight" activeCell="A4" sqref="A4"/>
    </sheetView>
  </sheetViews>
  <sheetFormatPr defaultColWidth="11" defaultRowHeight="15.5"/>
  <cols>
    <col min="1" max="1" width="30.08203125" style="53" customWidth="1"/>
    <col min="2" max="2" width="54.33203125" style="53" customWidth="1"/>
    <col min="3" max="3" width="62.33203125" style="53" customWidth="1"/>
    <col min="4" max="5" width="11.58203125" style="53" customWidth="1"/>
    <col min="6" max="6" width="19.33203125" style="53" bestFit="1" customWidth="1"/>
    <col min="7" max="7" width="14" style="95" customWidth="1"/>
    <col min="8" max="9" width="11.58203125" style="95" customWidth="1"/>
    <col min="10" max="10" width="22.25" style="95" customWidth="1"/>
    <col min="11" max="11" width="76.33203125" style="53" customWidth="1"/>
    <col min="12" max="16384" width="11" style="53"/>
  </cols>
  <sheetData>
    <row r="1" spans="1:61" customFormat="1">
      <c r="A1" s="191" t="s">
        <v>589</v>
      </c>
      <c r="B1" s="193"/>
      <c r="C1" s="53"/>
      <c r="D1" s="53"/>
      <c r="E1" s="53"/>
      <c r="F1" s="53"/>
      <c r="G1" s="95"/>
      <c r="H1" s="95"/>
      <c r="I1" s="95"/>
      <c r="J1" s="95"/>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row>
    <row r="2" spans="1:61" customFormat="1" ht="65.150000000000006" customHeight="1">
      <c r="A2" s="197" t="s">
        <v>590</v>
      </c>
      <c r="B2" s="199"/>
      <c r="C2" s="53"/>
      <c r="D2" s="53"/>
      <c r="E2" s="53"/>
      <c r="F2" s="53"/>
      <c r="G2" s="95"/>
      <c r="H2" s="95"/>
      <c r="I2" s="95"/>
      <c r="J2" s="148" t="s">
        <v>591</v>
      </c>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row>
    <row r="3" spans="1:61" customFormat="1">
      <c r="A3" s="220" t="s">
        <v>592</v>
      </c>
      <c r="B3" s="221"/>
      <c r="C3" s="93"/>
      <c r="D3" s="93"/>
      <c r="E3" s="93"/>
      <c r="F3" s="93"/>
      <c r="G3" s="96"/>
      <c r="H3" s="96"/>
      <c r="I3" s="96"/>
      <c r="J3" s="96"/>
      <c r="K3" s="94"/>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row>
    <row r="4" spans="1:61" customFormat="1" ht="29">
      <c r="A4" s="130" t="s">
        <v>593</v>
      </c>
      <c r="B4" s="130" t="s">
        <v>594</v>
      </c>
      <c r="C4" s="130" t="s">
        <v>595</v>
      </c>
      <c r="D4" s="52" t="s">
        <v>453</v>
      </c>
      <c r="E4" s="52" t="s">
        <v>596</v>
      </c>
      <c r="F4" s="130" t="s">
        <v>597</v>
      </c>
      <c r="G4" s="130" t="s">
        <v>598</v>
      </c>
      <c r="H4" s="144" t="s">
        <v>599</v>
      </c>
      <c r="I4" s="144" t="s">
        <v>600</v>
      </c>
      <c r="J4" s="5" t="s">
        <v>601</v>
      </c>
      <c r="K4" s="5" t="s">
        <v>34</v>
      </c>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row>
    <row r="5" spans="1:61" s="2" customFormat="1">
      <c r="A5" s="164" t="s">
        <v>50</v>
      </c>
      <c r="B5" s="164" t="s">
        <v>50</v>
      </c>
      <c r="C5" s="111" t="s">
        <v>602</v>
      </c>
      <c r="D5" s="108" t="s">
        <v>603</v>
      </c>
      <c r="E5" s="108" t="s">
        <v>604</v>
      </c>
      <c r="F5" s="164" t="s">
        <v>605</v>
      </c>
      <c r="G5" s="111" t="s">
        <v>606</v>
      </c>
      <c r="H5" s="145">
        <v>3</v>
      </c>
      <c r="I5" s="145">
        <v>3</v>
      </c>
      <c r="J5" s="97"/>
      <c r="K5" s="7"/>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row>
    <row r="6" spans="1:61" s="2" customFormat="1">
      <c r="A6" s="164" t="s">
        <v>54</v>
      </c>
      <c r="B6" s="164" t="s">
        <v>54</v>
      </c>
      <c r="C6" s="111" t="s">
        <v>607</v>
      </c>
      <c r="D6" s="108" t="s">
        <v>603</v>
      </c>
      <c r="E6" s="108" t="s">
        <v>608</v>
      </c>
      <c r="F6" s="164" t="s">
        <v>605</v>
      </c>
      <c r="G6" s="111" t="s">
        <v>606</v>
      </c>
      <c r="H6" s="145">
        <v>1</v>
      </c>
      <c r="I6" s="145">
        <v>2</v>
      </c>
      <c r="J6" s="97"/>
      <c r="K6" s="7"/>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row>
    <row r="7" spans="1:61" s="2" customFormat="1">
      <c r="A7" s="164" t="s">
        <v>63</v>
      </c>
      <c r="B7" s="164" t="s">
        <v>609</v>
      </c>
      <c r="C7" s="111" t="s">
        <v>610</v>
      </c>
      <c r="D7" s="108" t="s">
        <v>611</v>
      </c>
      <c r="E7" s="108" t="s">
        <v>604</v>
      </c>
      <c r="F7" s="164" t="s">
        <v>605</v>
      </c>
      <c r="G7" s="111" t="s">
        <v>612</v>
      </c>
      <c r="H7" s="145">
        <v>1</v>
      </c>
      <c r="I7" s="145">
        <v>1</v>
      </c>
      <c r="J7" s="97"/>
      <c r="K7" s="7"/>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row>
    <row r="8" spans="1:61" s="2" customFormat="1">
      <c r="A8" s="164" t="s">
        <v>67</v>
      </c>
      <c r="B8" s="164" t="s">
        <v>613</v>
      </c>
      <c r="C8" s="111" t="s">
        <v>614</v>
      </c>
      <c r="D8" s="108" t="s">
        <v>603</v>
      </c>
      <c r="E8" s="108" t="s">
        <v>608</v>
      </c>
      <c r="F8" s="164" t="s">
        <v>605</v>
      </c>
      <c r="G8" s="111" t="s">
        <v>606</v>
      </c>
      <c r="H8" s="145">
        <v>11</v>
      </c>
      <c r="I8" s="145">
        <v>22</v>
      </c>
      <c r="J8" s="97"/>
      <c r="K8" s="7"/>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row>
    <row r="9" spans="1:61" s="2" customFormat="1">
      <c r="A9" s="164" t="s">
        <v>615</v>
      </c>
      <c r="B9" s="164" t="s">
        <v>616</v>
      </c>
      <c r="C9" s="111" t="s">
        <v>617</v>
      </c>
      <c r="D9" s="108" t="s">
        <v>603</v>
      </c>
      <c r="E9" s="108" t="s">
        <v>608</v>
      </c>
      <c r="F9" s="164" t="s">
        <v>618</v>
      </c>
      <c r="G9" s="111" t="s">
        <v>606</v>
      </c>
      <c r="H9" s="145">
        <v>1</v>
      </c>
      <c r="I9" s="145">
        <v>2</v>
      </c>
      <c r="J9" s="97"/>
      <c r="K9" s="7"/>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row>
    <row r="10" spans="1:61" s="2" customFormat="1">
      <c r="A10" s="164" t="s">
        <v>615</v>
      </c>
      <c r="B10" s="164" t="s">
        <v>619</v>
      </c>
      <c r="C10" s="111" t="s">
        <v>620</v>
      </c>
      <c r="D10" s="108" t="s">
        <v>603</v>
      </c>
      <c r="E10" s="108" t="s">
        <v>608</v>
      </c>
      <c r="F10" s="164" t="s">
        <v>605</v>
      </c>
      <c r="G10" s="111" t="s">
        <v>606</v>
      </c>
      <c r="H10" s="145">
        <v>3</v>
      </c>
      <c r="I10" s="145">
        <v>6</v>
      </c>
      <c r="J10" s="98"/>
      <c r="K10" s="142"/>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row>
    <row r="11" spans="1:61" s="2" customFormat="1">
      <c r="A11" s="164" t="s">
        <v>305</v>
      </c>
      <c r="B11" s="164" t="s">
        <v>621</v>
      </c>
      <c r="C11" s="111" t="s">
        <v>622</v>
      </c>
      <c r="D11" s="108" t="s">
        <v>603</v>
      </c>
      <c r="E11" s="108" t="s">
        <v>608</v>
      </c>
      <c r="F11" s="164" t="s">
        <v>605</v>
      </c>
      <c r="G11" s="111" t="s">
        <v>606</v>
      </c>
      <c r="H11" s="145">
        <v>2</v>
      </c>
      <c r="I11" s="145">
        <v>4</v>
      </c>
      <c r="J11" s="97"/>
      <c r="K11" s="7"/>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row>
    <row r="12" spans="1:61" s="2" customFormat="1">
      <c r="A12" s="164" t="s">
        <v>305</v>
      </c>
      <c r="B12" s="164" t="s">
        <v>623</v>
      </c>
      <c r="C12" s="111" t="s">
        <v>624</v>
      </c>
      <c r="D12" s="108" t="s">
        <v>603</v>
      </c>
      <c r="E12" s="108" t="s">
        <v>608</v>
      </c>
      <c r="F12" s="164" t="s">
        <v>618</v>
      </c>
      <c r="G12" s="111" t="s">
        <v>606</v>
      </c>
      <c r="H12" s="145">
        <v>3</v>
      </c>
      <c r="I12" s="145">
        <v>6</v>
      </c>
      <c r="J12" s="97"/>
      <c r="K12" s="7"/>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row>
    <row r="13" spans="1:61" s="2" customFormat="1">
      <c r="A13" s="164" t="s">
        <v>625</v>
      </c>
      <c r="B13" s="164" t="s">
        <v>626</v>
      </c>
      <c r="C13" s="111" t="s">
        <v>627</v>
      </c>
      <c r="D13" s="108" t="s">
        <v>603</v>
      </c>
      <c r="E13" s="108" t="s">
        <v>608</v>
      </c>
      <c r="F13" s="164" t="s">
        <v>605</v>
      </c>
      <c r="G13" s="111" t="s">
        <v>606</v>
      </c>
      <c r="H13" s="145">
        <v>3</v>
      </c>
      <c r="I13" s="145">
        <v>6</v>
      </c>
      <c r="J13" s="141"/>
      <c r="K13" s="142"/>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row>
    <row r="14" spans="1:61" s="2" customFormat="1">
      <c r="A14" s="164" t="s">
        <v>104</v>
      </c>
      <c r="B14" s="164" t="s">
        <v>628</v>
      </c>
      <c r="C14" s="111" t="s">
        <v>629</v>
      </c>
      <c r="D14" s="108" t="s">
        <v>603</v>
      </c>
      <c r="E14" s="108" t="s">
        <v>608</v>
      </c>
      <c r="F14" s="164" t="s">
        <v>605</v>
      </c>
      <c r="G14" s="111" t="s">
        <v>606</v>
      </c>
      <c r="H14" s="145">
        <v>1</v>
      </c>
      <c r="I14" s="145">
        <v>2</v>
      </c>
      <c r="J14" s="97"/>
      <c r="K14" s="7"/>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row>
    <row r="15" spans="1:61" s="2" customFormat="1">
      <c r="A15" s="164" t="s">
        <v>107</v>
      </c>
      <c r="B15" s="164" t="s">
        <v>107</v>
      </c>
      <c r="C15" s="111" t="s">
        <v>630</v>
      </c>
      <c r="D15" s="108" t="s">
        <v>603</v>
      </c>
      <c r="E15" s="108" t="s">
        <v>608</v>
      </c>
      <c r="F15" s="164" t="s">
        <v>605</v>
      </c>
      <c r="G15" s="111" t="s">
        <v>606</v>
      </c>
      <c r="H15" s="145">
        <v>1</v>
      </c>
      <c r="I15" s="145">
        <v>2</v>
      </c>
      <c r="J15" s="97"/>
      <c r="K15" s="7"/>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row>
    <row r="16" spans="1:61" s="2" customFormat="1">
      <c r="A16" s="164" t="s">
        <v>110</v>
      </c>
      <c r="B16" s="164" t="s">
        <v>110</v>
      </c>
      <c r="C16" s="111" t="s">
        <v>631</v>
      </c>
      <c r="D16" s="108" t="s">
        <v>603</v>
      </c>
      <c r="E16" s="108" t="s">
        <v>608</v>
      </c>
      <c r="F16" s="164" t="s">
        <v>605</v>
      </c>
      <c r="G16" s="111" t="s">
        <v>606</v>
      </c>
      <c r="H16" s="145">
        <v>2</v>
      </c>
      <c r="I16" s="145">
        <v>4</v>
      </c>
      <c r="J16" s="97"/>
      <c r="K16" s="7"/>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row>
    <row r="17" spans="1:51" s="2" customFormat="1">
      <c r="A17" s="164" t="s">
        <v>111</v>
      </c>
      <c r="B17" s="164" t="s">
        <v>111</v>
      </c>
      <c r="C17" s="111" t="s">
        <v>632</v>
      </c>
      <c r="D17" s="108" t="s">
        <v>611</v>
      </c>
      <c r="E17" s="108" t="s">
        <v>604</v>
      </c>
      <c r="F17" s="164" t="s">
        <v>605</v>
      </c>
      <c r="G17" s="111" t="s">
        <v>612</v>
      </c>
      <c r="H17" s="145">
        <v>1</v>
      </c>
      <c r="I17" s="145">
        <v>1</v>
      </c>
      <c r="J17" s="97"/>
      <c r="K17" s="7"/>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row>
    <row r="18" spans="1:51" s="2" customFormat="1">
      <c r="A18" s="164" t="s">
        <v>111</v>
      </c>
      <c r="B18" s="164" t="s">
        <v>111</v>
      </c>
      <c r="C18" s="111" t="s">
        <v>632</v>
      </c>
      <c r="D18" s="108" t="s">
        <v>603</v>
      </c>
      <c r="E18" s="108" t="s">
        <v>604</v>
      </c>
      <c r="F18" s="164" t="s">
        <v>605</v>
      </c>
      <c r="G18" s="111" t="s">
        <v>606</v>
      </c>
      <c r="H18" s="145">
        <v>1</v>
      </c>
      <c r="I18" s="145">
        <v>1</v>
      </c>
      <c r="J18" s="97"/>
      <c r="K18" s="7"/>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row>
    <row r="19" spans="1:51" s="2" customFormat="1">
      <c r="A19" s="164" t="s">
        <v>633</v>
      </c>
      <c r="B19" s="164" t="s">
        <v>633</v>
      </c>
      <c r="C19" s="111" t="s">
        <v>634</v>
      </c>
      <c r="D19" s="108" t="s">
        <v>603</v>
      </c>
      <c r="E19" s="108" t="s">
        <v>608</v>
      </c>
      <c r="F19" s="164" t="s">
        <v>605</v>
      </c>
      <c r="G19" s="111" t="s">
        <v>606</v>
      </c>
      <c r="H19" s="145">
        <v>1</v>
      </c>
      <c r="I19" s="145">
        <v>2</v>
      </c>
      <c r="J19" s="97"/>
      <c r="K19" s="7"/>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row>
    <row r="20" spans="1:51" s="2" customFormat="1">
      <c r="A20" s="164" t="s">
        <v>635</v>
      </c>
      <c r="B20" s="164" t="s">
        <v>635</v>
      </c>
      <c r="C20" s="111" t="s">
        <v>636</v>
      </c>
      <c r="D20" s="108" t="s">
        <v>637</v>
      </c>
      <c r="E20" s="108" t="s">
        <v>604</v>
      </c>
      <c r="F20" s="164" t="s">
        <v>605</v>
      </c>
      <c r="G20" s="111" t="s">
        <v>638</v>
      </c>
      <c r="H20" s="145">
        <v>6</v>
      </c>
      <c r="I20" s="145">
        <v>6</v>
      </c>
      <c r="J20" s="97"/>
      <c r="K20" s="7"/>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row>
    <row r="21" spans="1:51" s="2" customFormat="1">
      <c r="A21" s="164" t="s">
        <v>639</v>
      </c>
      <c r="B21" s="164" t="s">
        <v>640</v>
      </c>
      <c r="C21" s="111" t="s">
        <v>641</v>
      </c>
      <c r="D21" s="108" t="s">
        <v>603</v>
      </c>
      <c r="E21" s="108" t="s">
        <v>608</v>
      </c>
      <c r="F21" s="164" t="s">
        <v>605</v>
      </c>
      <c r="G21" s="111" t="s">
        <v>606</v>
      </c>
      <c r="H21" s="145">
        <v>1</v>
      </c>
      <c r="I21" s="145">
        <v>2</v>
      </c>
      <c r="J21" s="97"/>
      <c r="K21" s="7" t="s">
        <v>642</v>
      </c>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row>
    <row r="22" spans="1:51" customFormat="1">
      <c r="A22" s="164" t="s">
        <v>639</v>
      </c>
      <c r="B22" s="164" t="s">
        <v>640</v>
      </c>
      <c r="C22" s="111" t="s">
        <v>641</v>
      </c>
      <c r="D22" s="108" t="s">
        <v>603</v>
      </c>
      <c r="E22" s="108" t="s">
        <v>608</v>
      </c>
      <c r="F22" s="164" t="s">
        <v>605</v>
      </c>
      <c r="G22" s="111" t="s">
        <v>606</v>
      </c>
      <c r="H22" s="145">
        <v>1</v>
      </c>
      <c r="I22" s="145">
        <v>2</v>
      </c>
      <c r="J22" s="97"/>
      <c r="K22" s="7" t="s">
        <v>642</v>
      </c>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row>
    <row r="23" spans="1:51" customFormat="1">
      <c r="A23" s="164" t="s">
        <v>643</v>
      </c>
      <c r="B23" s="164" t="s">
        <v>643</v>
      </c>
      <c r="C23" s="111" t="s">
        <v>644</v>
      </c>
      <c r="D23" s="108" t="s">
        <v>603</v>
      </c>
      <c r="E23" s="108" t="s">
        <v>604</v>
      </c>
      <c r="F23" s="164" t="s">
        <v>605</v>
      </c>
      <c r="G23" s="111" t="s">
        <v>606</v>
      </c>
      <c r="H23" s="145">
        <v>1</v>
      </c>
      <c r="I23" s="145">
        <v>1</v>
      </c>
      <c r="J23" s="98"/>
      <c r="K23" s="8"/>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row>
    <row r="24" spans="1:51" customFormat="1">
      <c r="A24" s="164" t="s">
        <v>131</v>
      </c>
      <c r="B24" s="164" t="s">
        <v>645</v>
      </c>
      <c r="C24" s="111" t="s">
        <v>646</v>
      </c>
      <c r="D24" s="108" t="s">
        <v>603</v>
      </c>
      <c r="E24" s="108" t="s">
        <v>608</v>
      </c>
      <c r="F24" s="164" t="s">
        <v>605</v>
      </c>
      <c r="G24" s="111" t="s">
        <v>606</v>
      </c>
      <c r="H24" s="145">
        <v>1</v>
      </c>
      <c r="I24" s="145">
        <v>2</v>
      </c>
      <c r="J24" s="98"/>
      <c r="K24" s="132"/>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row>
    <row r="25" spans="1:51" customFormat="1">
      <c r="A25" s="164" t="s">
        <v>131</v>
      </c>
      <c r="B25" s="164" t="s">
        <v>647</v>
      </c>
      <c r="C25" s="111" t="s">
        <v>648</v>
      </c>
      <c r="D25" s="108" t="s">
        <v>603</v>
      </c>
      <c r="E25" s="108" t="s">
        <v>608</v>
      </c>
      <c r="F25" s="164" t="s">
        <v>605</v>
      </c>
      <c r="G25" s="111" t="s">
        <v>606</v>
      </c>
      <c r="H25" s="145">
        <v>1</v>
      </c>
      <c r="I25" s="145">
        <v>2</v>
      </c>
      <c r="J25" s="131"/>
      <c r="K25" s="137"/>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row>
    <row r="26" spans="1:51" customFormat="1">
      <c r="A26" s="164" t="s">
        <v>131</v>
      </c>
      <c r="B26" s="164" t="s">
        <v>649</v>
      </c>
      <c r="C26" s="111" t="s">
        <v>650</v>
      </c>
      <c r="D26" s="108" t="s">
        <v>603</v>
      </c>
      <c r="E26" s="108" t="s">
        <v>608</v>
      </c>
      <c r="F26" s="164" t="s">
        <v>605</v>
      </c>
      <c r="G26" s="111" t="s">
        <v>606</v>
      </c>
      <c r="H26" s="145">
        <v>1</v>
      </c>
      <c r="I26" s="145">
        <v>2</v>
      </c>
      <c r="J26" s="131"/>
      <c r="K26" s="137"/>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row>
    <row r="27" spans="1:51" customFormat="1">
      <c r="A27" s="164" t="s">
        <v>135</v>
      </c>
      <c r="B27" s="164" t="s">
        <v>651</v>
      </c>
      <c r="C27" s="111" t="s">
        <v>651</v>
      </c>
      <c r="D27" s="108" t="s">
        <v>611</v>
      </c>
      <c r="E27" s="108" t="s">
        <v>604</v>
      </c>
      <c r="F27" s="164" t="s">
        <v>652</v>
      </c>
      <c r="G27" s="111" t="s">
        <v>612</v>
      </c>
      <c r="H27" s="145">
        <v>1</v>
      </c>
      <c r="I27" s="145">
        <v>1</v>
      </c>
      <c r="J27" s="131"/>
      <c r="K27" s="108"/>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row>
    <row r="28" spans="1:51" customFormat="1">
      <c r="A28" s="164" t="s">
        <v>135</v>
      </c>
      <c r="B28" s="164" t="s">
        <v>653</v>
      </c>
      <c r="C28" s="111" t="s">
        <v>653</v>
      </c>
      <c r="D28" s="108" t="s">
        <v>611</v>
      </c>
      <c r="E28" s="108" t="s">
        <v>604</v>
      </c>
      <c r="F28" s="164" t="s">
        <v>652</v>
      </c>
      <c r="G28" s="111" t="s">
        <v>612</v>
      </c>
      <c r="H28" s="145">
        <v>1</v>
      </c>
      <c r="I28" s="145">
        <v>1</v>
      </c>
      <c r="J28" s="98"/>
      <c r="K28" s="14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row>
    <row r="29" spans="1:51" customFormat="1">
      <c r="A29" s="164" t="s">
        <v>135</v>
      </c>
      <c r="B29" s="164" t="s">
        <v>654</v>
      </c>
      <c r="C29" s="111" t="s">
        <v>654</v>
      </c>
      <c r="D29" s="108" t="s">
        <v>611</v>
      </c>
      <c r="E29" s="108" t="s">
        <v>604</v>
      </c>
      <c r="F29" s="164" t="s">
        <v>652</v>
      </c>
      <c r="G29" s="111" t="s">
        <v>612</v>
      </c>
      <c r="H29" s="145">
        <v>1</v>
      </c>
      <c r="I29" s="145">
        <v>1</v>
      </c>
      <c r="J29" s="98"/>
      <c r="K29" s="8"/>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row>
    <row r="30" spans="1:51" customFormat="1">
      <c r="A30" s="164" t="s">
        <v>135</v>
      </c>
      <c r="B30" s="164" t="s">
        <v>655</v>
      </c>
      <c r="C30" s="111" t="s">
        <v>655</v>
      </c>
      <c r="D30" s="108" t="s">
        <v>611</v>
      </c>
      <c r="E30" s="108" t="s">
        <v>604</v>
      </c>
      <c r="F30" s="164" t="s">
        <v>652</v>
      </c>
      <c r="G30" s="111" t="s">
        <v>612</v>
      </c>
      <c r="H30" s="145">
        <v>1</v>
      </c>
      <c r="I30" s="145">
        <v>1</v>
      </c>
      <c r="J30" s="98"/>
      <c r="K30" s="8"/>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row>
    <row r="31" spans="1:51" customFormat="1">
      <c r="A31" s="164" t="s">
        <v>135</v>
      </c>
      <c r="B31" s="164" t="s">
        <v>656</v>
      </c>
      <c r="C31" s="111" t="s">
        <v>657</v>
      </c>
      <c r="D31" s="108" t="s">
        <v>603</v>
      </c>
      <c r="E31" s="108" t="s">
        <v>608</v>
      </c>
      <c r="F31" s="164" t="s">
        <v>618</v>
      </c>
      <c r="G31" s="111" t="s">
        <v>606</v>
      </c>
      <c r="H31" s="145">
        <v>1</v>
      </c>
      <c r="I31" s="145">
        <v>2</v>
      </c>
      <c r="J31" s="98"/>
      <c r="K31" s="8"/>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row>
    <row r="32" spans="1:51" customFormat="1">
      <c r="A32" s="164" t="s">
        <v>135</v>
      </c>
      <c r="B32" s="164" t="s">
        <v>658</v>
      </c>
      <c r="C32" s="111" t="s">
        <v>659</v>
      </c>
      <c r="D32" s="108" t="s">
        <v>603</v>
      </c>
      <c r="E32" s="108" t="s">
        <v>608</v>
      </c>
      <c r="F32" s="164" t="s">
        <v>618</v>
      </c>
      <c r="G32" s="111" t="s">
        <v>606</v>
      </c>
      <c r="H32" s="145">
        <v>2</v>
      </c>
      <c r="I32" s="145">
        <v>4</v>
      </c>
      <c r="J32" s="98"/>
      <c r="K32" s="8" t="s">
        <v>660</v>
      </c>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row>
    <row r="33" spans="1:51" customFormat="1">
      <c r="A33" s="164" t="s">
        <v>135</v>
      </c>
      <c r="B33" s="164" t="s">
        <v>661</v>
      </c>
      <c r="C33" s="111" t="s">
        <v>662</v>
      </c>
      <c r="D33" s="108" t="s">
        <v>603</v>
      </c>
      <c r="E33" s="108" t="s">
        <v>608</v>
      </c>
      <c r="F33" s="164" t="s">
        <v>605</v>
      </c>
      <c r="G33" s="111" t="s">
        <v>606</v>
      </c>
      <c r="H33" s="145">
        <v>2</v>
      </c>
      <c r="I33" s="145">
        <v>4</v>
      </c>
      <c r="J33" s="98"/>
      <c r="K33" s="8" t="s">
        <v>663</v>
      </c>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row>
    <row r="34" spans="1:51" customFormat="1">
      <c r="A34" s="164" t="s">
        <v>135</v>
      </c>
      <c r="B34" s="164" t="s">
        <v>658</v>
      </c>
      <c r="C34" s="111" t="s">
        <v>664</v>
      </c>
      <c r="D34" s="108" t="s">
        <v>603</v>
      </c>
      <c r="E34" s="108" t="s">
        <v>608</v>
      </c>
      <c r="F34" s="164" t="s">
        <v>618</v>
      </c>
      <c r="G34" s="111" t="s">
        <v>606</v>
      </c>
      <c r="H34" s="145">
        <v>2</v>
      </c>
      <c r="I34" s="145">
        <v>2</v>
      </c>
      <c r="J34" s="98"/>
      <c r="K34" s="132"/>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row>
    <row r="35" spans="1:51" customFormat="1">
      <c r="A35" s="164" t="s">
        <v>135</v>
      </c>
      <c r="B35" s="164" t="s">
        <v>661</v>
      </c>
      <c r="C35" s="111" t="s">
        <v>665</v>
      </c>
      <c r="D35" s="108" t="s">
        <v>603</v>
      </c>
      <c r="E35" s="108" t="s">
        <v>604</v>
      </c>
      <c r="F35" s="164" t="s">
        <v>618</v>
      </c>
      <c r="G35" s="111" t="s">
        <v>606</v>
      </c>
      <c r="H35" s="145">
        <v>2</v>
      </c>
      <c r="I35" s="145">
        <v>2</v>
      </c>
      <c r="J35" s="131"/>
      <c r="K35" s="137"/>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row>
    <row r="36" spans="1:51" customFormat="1">
      <c r="A36" s="164" t="s">
        <v>135</v>
      </c>
      <c r="B36" s="164" t="s">
        <v>666</v>
      </c>
      <c r="C36" s="111" t="s">
        <v>667</v>
      </c>
      <c r="D36" s="108" t="s">
        <v>603</v>
      </c>
      <c r="E36" s="108" t="s">
        <v>608</v>
      </c>
      <c r="F36" s="164" t="s">
        <v>618</v>
      </c>
      <c r="G36" s="111" t="s">
        <v>606</v>
      </c>
      <c r="H36" s="145">
        <v>1</v>
      </c>
      <c r="I36" s="145">
        <v>2</v>
      </c>
      <c r="J36" s="131"/>
      <c r="K36" s="137"/>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row>
    <row r="37" spans="1:51" customFormat="1">
      <c r="A37" s="164" t="s">
        <v>135</v>
      </c>
      <c r="B37" s="164" t="s">
        <v>668</v>
      </c>
      <c r="C37" s="111" t="s">
        <v>669</v>
      </c>
      <c r="D37" s="108" t="s">
        <v>603</v>
      </c>
      <c r="E37" s="108" t="s">
        <v>604</v>
      </c>
      <c r="F37" s="164" t="s">
        <v>618</v>
      </c>
      <c r="G37" s="111" t="s">
        <v>606</v>
      </c>
      <c r="H37" s="145">
        <v>5</v>
      </c>
      <c r="I37" s="145">
        <v>5</v>
      </c>
      <c r="J37" s="131"/>
      <c r="K37" s="108"/>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row>
    <row r="38" spans="1:51" customFormat="1">
      <c r="A38" s="164" t="s">
        <v>135</v>
      </c>
      <c r="B38" s="164" t="s">
        <v>670</v>
      </c>
      <c r="C38" s="111" t="s">
        <v>671</v>
      </c>
      <c r="D38" s="108" t="s">
        <v>603</v>
      </c>
      <c r="E38" s="108" t="s">
        <v>608</v>
      </c>
      <c r="F38" s="164" t="s">
        <v>618</v>
      </c>
      <c r="G38" s="111" t="s">
        <v>606</v>
      </c>
      <c r="H38" s="145">
        <v>2</v>
      </c>
      <c r="I38" s="145">
        <v>4</v>
      </c>
      <c r="J38" s="131"/>
      <c r="K38" s="108"/>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row>
    <row r="39" spans="1:51" customFormat="1">
      <c r="A39" s="164" t="s">
        <v>135</v>
      </c>
      <c r="B39" s="164" t="s">
        <v>672</v>
      </c>
      <c r="C39" s="111" t="s">
        <v>672</v>
      </c>
      <c r="D39" s="108" t="s">
        <v>611</v>
      </c>
      <c r="E39" s="108" t="s">
        <v>604</v>
      </c>
      <c r="F39" s="164" t="s">
        <v>605</v>
      </c>
      <c r="G39" s="111" t="s">
        <v>612</v>
      </c>
      <c r="H39" s="145">
        <v>1</v>
      </c>
      <c r="I39" s="145">
        <v>1</v>
      </c>
      <c r="J39" s="131"/>
      <c r="K39" s="108"/>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row>
    <row r="40" spans="1:51" customFormat="1">
      <c r="A40" s="164" t="s">
        <v>135</v>
      </c>
      <c r="B40" s="164" t="s">
        <v>673</v>
      </c>
      <c r="C40" s="111" t="s">
        <v>673</v>
      </c>
      <c r="D40" s="108" t="s">
        <v>611</v>
      </c>
      <c r="E40" s="108" t="s">
        <v>604</v>
      </c>
      <c r="F40" s="164" t="s">
        <v>605</v>
      </c>
      <c r="G40" s="111" t="s">
        <v>612</v>
      </c>
      <c r="H40" s="145">
        <v>1</v>
      </c>
      <c r="I40" s="145">
        <v>1</v>
      </c>
      <c r="J40" s="98"/>
      <c r="K40" s="14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row>
    <row r="41" spans="1:51" customFormat="1">
      <c r="A41" s="164" t="s">
        <v>135</v>
      </c>
      <c r="B41" s="164" t="s">
        <v>674</v>
      </c>
      <c r="C41" s="111" t="s">
        <v>675</v>
      </c>
      <c r="D41" s="108" t="s">
        <v>603</v>
      </c>
      <c r="E41" s="108" t="s">
        <v>608</v>
      </c>
      <c r="F41" s="164" t="s">
        <v>618</v>
      </c>
      <c r="G41" s="111" t="s">
        <v>606</v>
      </c>
      <c r="H41" s="145">
        <v>1</v>
      </c>
      <c r="I41" s="145">
        <v>2</v>
      </c>
      <c r="J41" s="98"/>
      <c r="K41" s="142"/>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row>
    <row r="42" spans="1:51" customFormat="1">
      <c r="A42" s="164" t="s">
        <v>676</v>
      </c>
      <c r="B42" s="164" t="s">
        <v>677</v>
      </c>
      <c r="C42" s="111" t="s">
        <v>677</v>
      </c>
      <c r="D42" s="108" t="s">
        <v>603</v>
      </c>
      <c r="E42" s="108" t="s">
        <v>608</v>
      </c>
      <c r="F42" s="164" t="s">
        <v>605</v>
      </c>
      <c r="G42" s="111" t="s">
        <v>606</v>
      </c>
      <c r="H42" s="145">
        <v>1</v>
      </c>
      <c r="I42" s="145">
        <v>2</v>
      </c>
      <c r="J42" s="98"/>
      <c r="K42" s="8" t="s">
        <v>678</v>
      </c>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row>
    <row r="43" spans="1:51" customFormat="1">
      <c r="A43" s="164" t="s">
        <v>676</v>
      </c>
      <c r="B43" s="164" t="s">
        <v>679</v>
      </c>
      <c r="C43" s="111" t="s">
        <v>679</v>
      </c>
      <c r="D43" s="108" t="s">
        <v>603</v>
      </c>
      <c r="E43" s="108" t="s">
        <v>608</v>
      </c>
      <c r="F43" s="164" t="s">
        <v>605</v>
      </c>
      <c r="G43" s="111" t="s">
        <v>606</v>
      </c>
      <c r="H43" s="145">
        <v>8</v>
      </c>
      <c r="I43" s="145">
        <v>16</v>
      </c>
      <c r="J43" s="98"/>
      <c r="K43" s="8" t="s">
        <v>678</v>
      </c>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row>
    <row r="44" spans="1:51" customFormat="1">
      <c r="A44" s="164" t="s">
        <v>676</v>
      </c>
      <c r="B44" s="164" t="s">
        <v>680</v>
      </c>
      <c r="C44" s="111" t="s">
        <v>680</v>
      </c>
      <c r="D44" s="108" t="s">
        <v>603</v>
      </c>
      <c r="E44" s="108" t="s">
        <v>608</v>
      </c>
      <c r="F44" s="164" t="s">
        <v>605</v>
      </c>
      <c r="G44" s="111" t="s">
        <v>606</v>
      </c>
      <c r="H44" s="145">
        <v>5</v>
      </c>
      <c r="I44" s="145">
        <v>10</v>
      </c>
      <c r="J44" s="98"/>
      <c r="K44" s="8" t="s">
        <v>678</v>
      </c>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row>
    <row r="45" spans="1:51" customFormat="1">
      <c r="A45" s="164" t="s">
        <v>676</v>
      </c>
      <c r="B45" s="164" t="s">
        <v>681</v>
      </c>
      <c r="C45" s="111" t="s">
        <v>681</v>
      </c>
      <c r="D45" s="108" t="s">
        <v>603</v>
      </c>
      <c r="E45" s="108" t="s">
        <v>604</v>
      </c>
      <c r="F45" s="164" t="s">
        <v>618</v>
      </c>
      <c r="G45" s="111" t="s">
        <v>606</v>
      </c>
      <c r="H45" s="145">
        <v>1</v>
      </c>
      <c r="I45" s="145">
        <v>1</v>
      </c>
      <c r="J45" s="98"/>
      <c r="K45" s="8" t="s">
        <v>678</v>
      </c>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row>
    <row r="46" spans="1:51" customFormat="1">
      <c r="A46" s="164" t="s">
        <v>676</v>
      </c>
      <c r="B46" s="164" t="s">
        <v>682</v>
      </c>
      <c r="C46" s="111" t="s">
        <v>682</v>
      </c>
      <c r="D46" s="108" t="s">
        <v>603</v>
      </c>
      <c r="E46" s="108" t="s">
        <v>608</v>
      </c>
      <c r="F46" s="164" t="s">
        <v>683</v>
      </c>
      <c r="G46" s="111" t="s">
        <v>606</v>
      </c>
      <c r="H46" s="145">
        <v>2</v>
      </c>
      <c r="I46" s="145">
        <v>4</v>
      </c>
      <c r="J46" s="98"/>
      <c r="K46" s="8" t="s">
        <v>678</v>
      </c>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row>
    <row r="47" spans="1:51" customFormat="1">
      <c r="A47" s="164" t="s">
        <v>676</v>
      </c>
      <c r="B47" s="164" t="s">
        <v>684</v>
      </c>
      <c r="C47" s="111" t="s">
        <v>684</v>
      </c>
      <c r="D47" s="108" t="s">
        <v>603</v>
      </c>
      <c r="E47" s="108" t="s">
        <v>604</v>
      </c>
      <c r="F47" s="164" t="s">
        <v>605</v>
      </c>
      <c r="G47" s="111" t="s">
        <v>606</v>
      </c>
      <c r="H47" s="145">
        <v>2</v>
      </c>
      <c r="I47" s="145">
        <v>2</v>
      </c>
      <c r="J47" s="98"/>
      <c r="K47" s="8" t="s">
        <v>685</v>
      </c>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row>
    <row r="48" spans="1:51" customFormat="1">
      <c r="A48" s="164" t="s">
        <v>676</v>
      </c>
      <c r="B48" s="164" t="s">
        <v>686</v>
      </c>
      <c r="C48" s="111" t="s">
        <v>686</v>
      </c>
      <c r="D48" s="108" t="s">
        <v>603</v>
      </c>
      <c r="E48" s="108" t="s">
        <v>608</v>
      </c>
      <c r="F48" s="164" t="s">
        <v>605</v>
      </c>
      <c r="G48" s="111" t="s">
        <v>606</v>
      </c>
      <c r="H48" s="145">
        <v>2</v>
      </c>
      <c r="I48" s="145">
        <v>4</v>
      </c>
      <c r="J48" s="98"/>
      <c r="K48" s="8" t="s">
        <v>685</v>
      </c>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row>
    <row r="49" spans="1:51" customFormat="1">
      <c r="A49" s="164" t="s">
        <v>676</v>
      </c>
      <c r="B49" s="164" t="s">
        <v>687</v>
      </c>
      <c r="C49" s="111" t="s">
        <v>687</v>
      </c>
      <c r="D49" s="108" t="s">
        <v>603</v>
      </c>
      <c r="E49" s="108" t="s">
        <v>608</v>
      </c>
      <c r="F49" s="164" t="s">
        <v>688</v>
      </c>
      <c r="G49" s="111" t="s">
        <v>606</v>
      </c>
      <c r="H49" s="145">
        <v>4</v>
      </c>
      <c r="I49" s="145">
        <v>8</v>
      </c>
      <c r="J49" s="98"/>
      <c r="K49" s="8" t="s">
        <v>685</v>
      </c>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row>
    <row r="50" spans="1:51" customFormat="1">
      <c r="A50" s="164" t="s">
        <v>676</v>
      </c>
      <c r="B50" s="164" t="s">
        <v>689</v>
      </c>
      <c r="C50" s="111" t="s">
        <v>689</v>
      </c>
      <c r="D50" s="108" t="s">
        <v>603</v>
      </c>
      <c r="E50" s="108" t="s">
        <v>604</v>
      </c>
      <c r="F50" s="164" t="s">
        <v>688</v>
      </c>
      <c r="G50" s="111" t="s">
        <v>606</v>
      </c>
      <c r="H50" s="145">
        <v>14</v>
      </c>
      <c r="I50" s="145">
        <v>14</v>
      </c>
      <c r="J50" s="98"/>
      <c r="K50" s="8" t="s">
        <v>685</v>
      </c>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row>
    <row r="51" spans="1:51" customFormat="1">
      <c r="A51" s="164" t="s">
        <v>676</v>
      </c>
      <c r="B51" s="164" t="s">
        <v>690</v>
      </c>
      <c r="C51" s="111" t="s">
        <v>690</v>
      </c>
      <c r="D51" s="108" t="s">
        <v>611</v>
      </c>
      <c r="E51" s="108" t="s">
        <v>604</v>
      </c>
      <c r="F51" s="164" t="s">
        <v>683</v>
      </c>
      <c r="G51" s="111" t="s">
        <v>612</v>
      </c>
      <c r="H51" s="145">
        <v>2</v>
      </c>
      <c r="I51" s="145">
        <v>2</v>
      </c>
      <c r="J51" s="98"/>
      <c r="K51" s="8" t="s">
        <v>685</v>
      </c>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row>
    <row r="52" spans="1:51" customFormat="1">
      <c r="A52" s="164" t="s">
        <v>676</v>
      </c>
      <c r="B52" s="164" t="s">
        <v>690</v>
      </c>
      <c r="C52" s="111" t="s">
        <v>690</v>
      </c>
      <c r="D52" s="108" t="s">
        <v>603</v>
      </c>
      <c r="E52" s="108" t="s">
        <v>604</v>
      </c>
      <c r="F52" s="164" t="s">
        <v>683</v>
      </c>
      <c r="G52" s="111" t="s">
        <v>606</v>
      </c>
      <c r="H52" s="145">
        <v>2</v>
      </c>
      <c r="I52" s="145">
        <v>2</v>
      </c>
      <c r="J52" s="98"/>
      <c r="K52" s="8" t="s">
        <v>685</v>
      </c>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row>
    <row r="53" spans="1:51" customFormat="1">
      <c r="A53" s="164" t="s">
        <v>676</v>
      </c>
      <c r="B53" s="164" t="s">
        <v>691</v>
      </c>
      <c r="C53" s="111" t="s">
        <v>691</v>
      </c>
      <c r="D53" s="108" t="s">
        <v>603</v>
      </c>
      <c r="E53" s="108" t="s">
        <v>608</v>
      </c>
      <c r="F53" s="164" t="s">
        <v>605</v>
      </c>
      <c r="G53" s="111" t="s">
        <v>606</v>
      </c>
      <c r="H53" s="145">
        <v>1</v>
      </c>
      <c r="I53" s="145">
        <v>2</v>
      </c>
      <c r="J53" s="98"/>
      <c r="K53" s="8" t="s">
        <v>685</v>
      </c>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row>
    <row r="54" spans="1:51" customFormat="1">
      <c r="A54" s="164" t="s">
        <v>676</v>
      </c>
      <c r="B54" s="164" t="s">
        <v>692</v>
      </c>
      <c r="C54" s="111" t="s">
        <v>692</v>
      </c>
      <c r="D54" s="108" t="s">
        <v>603</v>
      </c>
      <c r="E54" s="108" t="s">
        <v>608</v>
      </c>
      <c r="F54" s="164" t="s">
        <v>605</v>
      </c>
      <c r="G54" s="111" t="s">
        <v>606</v>
      </c>
      <c r="H54" s="145">
        <v>4</v>
      </c>
      <c r="I54" s="145">
        <v>8</v>
      </c>
      <c r="J54" s="98"/>
      <c r="K54" s="8" t="s">
        <v>685</v>
      </c>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row>
    <row r="55" spans="1:51" customFormat="1">
      <c r="A55" s="164" t="s">
        <v>676</v>
      </c>
      <c r="B55" s="164" t="s">
        <v>693</v>
      </c>
      <c r="C55" s="111" t="s">
        <v>693</v>
      </c>
      <c r="D55" s="108" t="s">
        <v>611</v>
      </c>
      <c r="E55" s="108" t="s">
        <v>604</v>
      </c>
      <c r="F55" s="164" t="s">
        <v>683</v>
      </c>
      <c r="G55" s="111" t="s">
        <v>612</v>
      </c>
      <c r="H55" s="145">
        <v>6</v>
      </c>
      <c r="I55" s="145">
        <v>6</v>
      </c>
      <c r="J55" s="98"/>
      <c r="K55" s="8"/>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row>
    <row r="56" spans="1:51" customFormat="1">
      <c r="A56" s="164" t="s">
        <v>676</v>
      </c>
      <c r="B56" s="164" t="s">
        <v>693</v>
      </c>
      <c r="C56" s="111" t="s">
        <v>693</v>
      </c>
      <c r="D56" s="108" t="s">
        <v>603</v>
      </c>
      <c r="E56" s="108" t="s">
        <v>604</v>
      </c>
      <c r="F56" s="164" t="s">
        <v>683</v>
      </c>
      <c r="G56" s="111" t="s">
        <v>606</v>
      </c>
      <c r="H56" s="145">
        <v>2</v>
      </c>
      <c r="I56" s="145">
        <v>2</v>
      </c>
      <c r="J56" s="98"/>
      <c r="K56" s="8"/>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row>
    <row r="57" spans="1:51" customFormat="1">
      <c r="A57" s="164" t="s">
        <v>676</v>
      </c>
      <c r="B57" s="164" t="s">
        <v>694</v>
      </c>
      <c r="C57" s="111" t="s">
        <v>694</v>
      </c>
      <c r="D57" s="108" t="s">
        <v>603</v>
      </c>
      <c r="E57" s="108" t="s">
        <v>608</v>
      </c>
      <c r="F57" s="164" t="s">
        <v>605</v>
      </c>
      <c r="G57" s="111" t="s">
        <v>606</v>
      </c>
      <c r="H57" s="145">
        <v>1</v>
      </c>
      <c r="I57" s="145">
        <v>2</v>
      </c>
      <c r="J57" s="133"/>
      <c r="K57" s="132"/>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row>
    <row r="58" spans="1:51" customFormat="1">
      <c r="A58" s="164" t="s">
        <v>676</v>
      </c>
      <c r="B58" s="164" t="s">
        <v>695</v>
      </c>
      <c r="C58" s="111" t="s">
        <v>695</v>
      </c>
      <c r="D58" s="108" t="s">
        <v>603</v>
      </c>
      <c r="E58" s="108" t="s">
        <v>608</v>
      </c>
      <c r="F58" s="164" t="s">
        <v>605</v>
      </c>
      <c r="G58" s="111" t="s">
        <v>606</v>
      </c>
      <c r="H58" s="145">
        <v>9</v>
      </c>
      <c r="I58" s="145">
        <v>18</v>
      </c>
      <c r="J58" s="136"/>
      <c r="K58" s="137"/>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row>
    <row r="59" spans="1:51" customFormat="1">
      <c r="A59" s="164" t="s">
        <v>166</v>
      </c>
      <c r="B59" s="164" t="s">
        <v>696</v>
      </c>
      <c r="C59" s="111" t="s">
        <v>697</v>
      </c>
      <c r="D59" s="108" t="s">
        <v>603</v>
      </c>
      <c r="E59" s="108" t="s">
        <v>608</v>
      </c>
      <c r="F59" s="164" t="s">
        <v>605</v>
      </c>
      <c r="G59" s="111" t="s">
        <v>606</v>
      </c>
      <c r="H59" s="145">
        <v>1</v>
      </c>
      <c r="I59" s="145">
        <v>2</v>
      </c>
      <c r="J59" s="136"/>
      <c r="K59" s="137" t="s">
        <v>698</v>
      </c>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row>
    <row r="60" spans="1:51" customFormat="1">
      <c r="A60" s="164" t="s">
        <v>166</v>
      </c>
      <c r="B60" s="164" t="s">
        <v>696</v>
      </c>
      <c r="C60" s="111" t="s">
        <v>697</v>
      </c>
      <c r="D60" s="108" t="s">
        <v>603</v>
      </c>
      <c r="E60" s="108" t="s">
        <v>608</v>
      </c>
      <c r="F60" s="164" t="s">
        <v>605</v>
      </c>
      <c r="G60" s="111" t="s">
        <v>606</v>
      </c>
      <c r="H60" s="145">
        <v>1</v>
      </c>
      <c r="I60" s="145">
        <v>2</v>
      </c>
      <c r="J60" s="134"/>
      <c r="K60" s="135" t="s">
        <v>699</v>
      </c>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row>
    <row r="61" spans="1:51" customFormat="1">
      <c r="A61" s="164" t="s">
        <v>166</v>
      </c>
      <c r="B61" s="164" t="s">
        <v>696</v>
      </c>
      <c r="C61" s="111" t="s">
        <v>697</v>
      </c>
      <c r="D61" s="108" t="s">
        <v>603</v>
      </c>
      <c r="E61" s="108" t="s">
        <v>608</v>
      </c>
      <c r="F61" s="164" t="s">
        <v>605</v>
      </c>
      <c r="G61" s="111" t="s">
        <v>606</v>
      </c>
      <c r="H61" s="145">
        <v>1</v>
      </c>
      <c r="I61" s="145">
        <v>2</v>
      </c>
      <c r="J61" s="136"/>
      <c r="K61" s="137" t="s">
        <v>700</v>
      </c>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row>
    <row r="62" spans="1:51" customFormat="1">
      <c r="A62" s="164" t="s">
        <v>166</v>
      </c>
      <c r="B62" s="164" t="s">
        <v>701</v>
      </c>
      <c r="C62" s="111" t="s">
        <v>702</v>
      </c>
      <c r="D62" s="108" t="s">
        <v>603</v>
      </c>
      <c r="E62" s="108" t="s">
        <v>604</v>
      </c>
      <c r="F62" s="164" t="s">
        <v>605</v>
      </c>
      <c r="G62" s="111" t="s">
        <v>606</v>
      </c>
      <c r="H62" s="145">
        <v>1</v>
      </c>
      <c r="I62" s="145">
        <v>1</v>
      </c>
      <c r="J62" s="136"/>
      <c r="K62" s="137" t="s">
        <v>703</v>
      </c>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row>
    <row r="63" spans="1:51" customFormat="1">
      <c r="A63" s="164" t="s">
        <v>166</v>
      </c>
      <c r="B63" s="164" t="s">
        <v>701</v>
      </c>
      <c r="C63" s="111" t="s">
        <v>702</v>
      </c>
      <c r="D63" s="108" t="s">
        <v>603</v>
      </c>
      <c r="E63" s="108" t="s">
        <v>608</v>
      </c>
      <c r="F63" s="164" t="s">
        <v>605</v>
      </c>
      <c r="G63" s="111" t="s">
        <v>606</v>
      </c>
      <c r="H63" s="145">
        <v>1</v>
      </c>
      <c r="I63" s="145">
        <v>2</v>
      </c>
      <c r="J63" s="136"/>
      <c r="K63" s="108" t="s">
        <v>704</v>
      </c>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row>
    <row r="64" spans="1:51" customFormat="1">
      <c r="A64" s="164" t="s">
        <v>166</v>
      </c>
      <c r="B64" s="164" t="s">
        <v>701</v>
      </c>
      <c r="C64" s="111" t="s">
        <v>702</v>
      </c>
      <c r="D64" s="108" t="s">
        <v>603</v>
      </c>
      <c r="E64" s="108" t="s">
        <v>608</v>
      </c>
      <c r="F64" s="164" t="s">
        <v>605</v>
      </c>
      <c r="G64" s="111" t="s">
        <v>606</v>
      </c>
      <c r="H64" s="145">
        <v>1</v>
      </c>
      <c r="I64" s="145">
        <v>2</v>
      </c>
      <c r="J64" s="136"/>
      <c r="K64" s="108" t="s">
        <v>705</v>
      </c>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row>
    <row r="65" spans="1:51" customFormat="1">
      <c r="A65" s="164" t="s">
        <v>166</v>
      </c>
      <c r="B65" s="164" t="s">
        <v>706</v>
      </c>
      <c r="C65" s="111" t="s">
        <v>707</v>
      </c>
      <c r="D65" s="108" t="s">
        <v>603</v>
      </c>
      <c r="E65" s="108" t="s">
        <v>608</v>
      </c>
      <c r="F65" s="164" t="s">
        <v>605</v>
      </c>
      <c r="G65" s="111" t="s">
        <v>606</v>
      </c>
      <c r="H65" s="145">
        <v>1</v>
      </c>
      <c r="I65" s="145">
        <v>2</v>
      </c>
      <c r="J65" s="136"/>
      <c r="K65" s="108" t="s">
        <v>708</v>
      </c>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row>
    <row r="66" spans="1:51" customFormat="1">
      <c r="A66" s="164" t="s">
        <v>166</v>
      </c>
      <c r="B66" s="164" t="s">
        <v>706</v>
      </c>
      <c r="C66" s="111" t="s">
        <v>709</v>
      </c>
      <c r="D66" s="108" t="s">
        <v>603</v>
      </c>
      <c r="E66" s="108" t="s">
        <v>608</v>
      </c>
      <c r="F66" s="164" t="s">
        <v>605</v>
      </c>
      <c r="G66" s="111" t="s">
        <v>606</v>
      </c>
      <c r="H66" s="145">
        <v>1</v>
      </c>
      <c r="I66" s="145">
        <v>2</v>
      </c>
      <c r="J66" s="136"/>
      <c r="K66" s="108" t="s">
        <v>710</v>
      </c>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row>
    <row r="67" spans="1:51" customFormat="1">
      <c r="A67" s="164" t="s">
        <v>166</v>
      </c>
      <c r="B67" s="164" t="s">
        <v>711</v>
      </c>
      <c r="C67" s="111" t="s">
        <v>712</v>
      </c>
      <c r="D67" s="108" t="s">
        <v>603</v>
      </c>
      <c r="E67" s="108" t="s">
        <v>604</v>
      </c>
      <c r="F67" s="164" t="s">
        <v>605</v>
      </c>
      <c r="G67" s="111" t="s">
        <v>606</v>
      </c>
      <c r="H67" s="145">
        <v>1</v>
      </c>
      <c r="I67" s="145">
        <v>1</v>
      </c>
      <c r="J67" s="136"/>
      <c r="K67" s="108" t="s">
        <v>713</v>
      </c>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row>
    <row r="68" spans="1:51" customFormat="1">
      <c r="A68" s="164" t="s">
        <v>166</v>
      </c>
      <c r="B68" s="164" t="s">
        <v>711</v>
      </c>
      <c r="C68" s="111" t="s">
        <v>712</v>
      </c>
      <c r="D68" s="108" t="s">
        <v>603</v>
      </c>
      <c r="E68" s="108" t="s">
        <v>604</v>
      </c>
      <c r="F68" s="164" t="s">
        <v>605</v>
      </c>
      <c r="G68" s="111" t="s">
        <v>606</v>
      </c>
      <c r="H68" s="145">
        <v>1</v>
      </c>
      <c r="I68" s="145">
        <v>1</v>
      </c>
      <c r="J68" s="136"/>
      <c r="K68" s="108" t="s">
        <v>714</v>
      </c>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row>
    <row r="69" spans="1:51" customFormat="1">
      <c r="A69" s="164" t="s">
        <v>166</v>
      </c>
      <c r="B69" s="164" t="s">
        <v>715</v>
      </c>
      <c r="C69" s="111" t="s">
        <v>716</v>
      </c>
      <c r="D69" s="108" t="s">
        <v>603</v>
      </c>
      <c r="E69" s="108" t="s">
        <v>608</v>
      </c>
      <c r="F69" s="164" t="s">
        <v>605</v>
      </c>
      <c r="G69" s="111" t="s">
        <v>606</v>
      </c>
      <c r="H69" s="145">
        <v>1</v>
      </c>
      <c r="I69" s="145">
        <v>2</v>
      </c>
      <c r="J69" s="136"/>
      <c r="K69" s="108" t="s">
        <v>717</v>
      </c>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row>
    <row r="70" spans="1:51" customFormat="1">
      <c r="A70" s="164" t="s">
        <v>166</v>
      </c>
      <c r="B70" s="164" t="s">
        <v>715</v>
      </c>
      <c r="C70" s="111" t="s">
        <v>716</v>
      </c>
      <c r="D70" s="108" t="s">
        <v>603</v>
      </c>
      <c r="E70" s="108" t="s">
        <v>608</v>
      </c>
      <c r="F70" s="164" t="s">
        <v>605</v>
      </c>
      <c r="G70" s="111" t="s">
        <v>606</v>
      </c>
      <c r="H70" s="145">
        <v>1</v>
      </c>
      <c r="I70" s="145">
        <v>2</v>
      </c>
      <c r="J70" s="136"/>
      <c r="K70" s="108" t="s">
        <v>718</v>
      </c>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row>
    <row r="71" spans="1:51" customFormat="1">
      <c r="A71" s="164" t="s">
        <v>166</v>
      </c>
      <c r="B71" s="164" t="s">
        <v>719</v>
      </c>
      <c r="C71" s="111" t="s">
        <v>720</v>
      </c>
      <c r="D71" s="108" t="s">
        <v>603</v>
      </c>
      <c r="E71" s="108" t="s">
        <v>608</v>
      </c>
      <c r="F71" s="164" t="s">
        <v>605</v>
      </c>
      <c r="G71" s="111" t="s">
        <v>606</v>
      </c>
      <c r="H71" s="145">
        <v>1</v>
      </c>
      <c r="I71" s="145">
        <v>2</v>
      </c>
      <c r="J71" s="136"/>
      <c r="K71" s="108" t="s">
        <v>721</v>
      </c>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row>
    <row r="72" spans="1:51" customFormat="1">
      <c r="A72" s="164" t="s">
        <v>166</v>
      </c>
      <c r="B72" s="164" t="s">
        <v>719</v>
      </c>
      <c r="C72" s="111" t="s">
        <v>720</v>
      </c>
      <c r="D72" s="108" t="s">
        <v>603</v>
      </c>
      <c r="E72" s="108" t="s">
        <v>608</v>
      </c>
      <c r="F72" s="164" t="s">
        <v>605</v>
      </c>
      <c r="G72" s="111" t="s">
        <v>606</v>
      </c>
      <c r="H72" s="145">
        <v>1</v>
      </c>
      <c r="I72" s="145">
        <v>2</v>
      </c>
      <c r="J72" s="136"/>
      <c r="K72" s="108" t="s">
        <v>722</v>
      </c>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row>
    <row r="73" spans="1:51" customFormat="1">
      <c r="A73" s="164" t="s">
        <v>166</v>
      </c>
      <c r="B73" s="164" t="s">
        <v>723</v>
      </c>
      <c r="C73" s="111" t="s">
        <v>724</v>
      </c>
      <c r="D73" s="108" t="s">
        <v>603</v>
      </c>
      <c r="E73" s="108" t="s">
        <v>608</v>
      </c>
      <c r="F73" s="164" t="s">
        <v>605</v>
      </c>
      <c r="G73" s="111" t="s">
        <v>606</v>
      </c>
      <c r="H73" s="145">
        <v>1</v>
      </c>
      <c r="I73" s="145">
        <v>2</v>
      </c>
      <c r="J73" s="136"/>
      <c r="K73" s="108" t="s">
        <v>725</v>
      </c>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row>
    <row r="74" spans="1:51" customFormat="1">
      <c r="A74" s="164" t="s">
        <v>166</v>
      </c>
      <c r="B74" s="164" t="s">
        <v>723</v>
      </c>
      <c r="C74" s="111" t="s">
        <v>724</v>
      </c>
      <c r="D74" s="108" t="s">
        <v>603</v>
      </c>
      <c r="E74" s="108" t="s">
        <v>608</v>
      </c>
      <c r="F74" s="164" t="s">
        <v>605</v>
      </c>
      <c r="G74" s="111" t="s">
        <v>606</v>
      </c>
      <c r="H74" s="145">
        <v>1</v>
      </c>
      <c r="I74" s="145">
        <v>2</v>
      </c>
      <c r="J74" s="136"/>
      <c r="K74" s="108" t="s">
        <v>726</v>
      </c>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row>
    <row r="75" spans="1:51" customFormat="1">
      <c r="A75" s="164" t="s">
        <v>176</v>
      </c>
      <c r="B75" s="164" t="s">
        <v>727</v>
      </c>
      <c r="C75" s="111" t="s">
        <v>728</v>
      </c>
      <c r="D75" s="108" t="s">
        <v>603</v>
      </c>
      <c r="E75" s="108" t="s">
        <v>604</v>
      </c>
      <c r="F75" s="164" t="s">
        <v>618</v>
      </c>
      <c r="G75" s="111" t="s">
        <v>606</v>
      </c>
      <c r="H75" s="145">
        <v>2</v>
      </c>
      <c r="I75" s="145">
        <v>2</v>
      </c>
      <c r="J75" s="136"/>
      <c r="K75" s="108"/>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row>
    <row r="76" spans="1:51" customFormat="1">
      <c r="A76" s="164" t="s">
        <v>176</v>
      </c>
      <c r="B76" s="164" t="s">
        <v>414</v>
      </c>
      <c r="C76" s="111" t="s">
        <v>729</v>
      </c>
      <c r="D76" s="108" t="s">
        <v>603</v>
      </c>
      <c r="E76" s="108" t="s">
        <v>604</v>
      </c>
      <c r="F76" s="164" t="s">
        <v>618</v>
      </c>
      <c r="G76" s="111" t="s">
        <v>606</v>
      </c>
      <c r="H76" s="145">
        <v>2</v>
      </c>
      <c r="I76" s="145">
        <v>2</v>
      </c>
      <c r="J76" s="134"/>
      <c r="K76" s="108"/>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row>
    <row r="77" spans="1:51">
      <c r="A77" s="164" t="s">
        <v>176</v>
      </c>
      <c r="B77" s="164" t="s">
        <v>730</v>
      </c>
      <c r="C77" s="111" t="s">
        <v>731</v>
      </c>
      <c r="D77" s="108" t="s">
        <v>603</v>
      </c>
      <c r="E77" s="108" t="s">
        <v>604</v>
      </c>
      <c r="F77" s="164" t="s">
        <v>618</v>
      </c>
      <c r="G77" s="111" t="s">
        <v>606</v>
      </c>
      <c r="H77" s="145">
        <v>2</v>
      </c>
      <c r="I77" s="145">
        <v>2</v>
      </c>
      <c r="J77" s="138"/>
      <c r="K77" s="139"/>
    </row>
    <row r="78" spans="1:51">
      <c r="A78" s="164" t="s">
        <v>176</v>
      </c>
      <c r="B78" s="164" t="s">
        <v>732</v>
      </c>
      <c r="C78" s="111" t="s">
        <v>733</v>
      </c>
      <c r="D78" s="108" t="s">
        <v>603</v>
      </c>
      <c r="E78" s="108" t="s">
        <v>608</v>
      </c>
      <c r="F78" s="164" t="s">
        <v>618</v>
      </c>
      <c r="G78" s="111" t="s">
        <v>606</v>
      </c>
      <c r="H78" s="145">
        <v>2</v>
      </c>
      <c r="I78" s="145">
        <v>4</v>
      </c>
      <c r="J78" s="140"/>
      <c r="K78" s="108"/>
    </row>
    <row r="79" spans="1:51">
      <c r="A79" s="164" t="s">
        <v>176</v>
      </c>
      <c r="B79" s="164" t="s">
        <v>732</v>
      </c>
      <c r="C79" s="111" t="s">
        <v>734</v>
      </c>
      <c r="D79" s="108" t="s">
        <v>603</v>
      </c>
      <c r="E79" s="108" t="s">
        <v>604</v>
      </c>
      <c r="F79" s="164" t="s">
        <v>618</v>
      </c>
      <c r="G79" s="111" t="s">
        <v>606</v>
      </c>
      <c r="H79" s="145">
        <v>2</v>
      </c>
      <c r="I79" s="145">
        <v>2</v>
      </c>
      <c r="J79" s="140"/>
      <c r="K79" s="108"/>
    </row>
    <row r="80" spans="1:51">
      <c r="A80" s="164" t="s">
        <v>176</v>
      </c>
      <c r="B80" s="164" t="s">
        <v>735</v>
      </c>
      <c r="C80" s="111" t="s">
        <v>736</v>
      </c>
      <c r="D80" s="108" t="s">
        <v>603</v>
      </c>
      <c r="E80" s="108" t="s">
        <v>604</v>
      </c>
      <c r="F80" s="164" t="s">
        <v>618</v>
      </c>
      <c r="G80" s="111" t="s">
        <v>606</v>
      </c>
      <c r="H80" s="145">
        <v>1</v>
      </c>
      <c r="I80" s="145">
        <v>1</v>
      </c>
      <c r="J80" s="140"/>
      <c r="K80" s="108"/>
    </row>
    <row r="81" spans="1:11">
      <c r="A81" s="164" t="s">
        <v>737</v>
      </c>
      <c r="B81" s="164" t="s">
        <v>738</v>
      </c>
      <c r="C81" s="111" t="s">
        <v>739</v>
      </c>
      <c r="D81" s="108" t="s">
        <v>603</v>
      </c>
      <c r="E81" s="108" t="s">
        <v>608</v>
      </c>
      <c r="F81" s="164" t="s">
        <v>618</v>
      </c>
      <c r="G81" s="111" t="s">
        <v>606</v>
      </c>
      <c r="H81" s="145">
        <v>1</v>
      </c>
      <c r="I81" s="145">
        <v>2</v>
      </c>
      <c r="J81" s="136"/>
      <c r="K81" s="108"/>
    </row>
    <row r="82" spans="1:11">
      <c r="A82" s="164" t="s">
        <v>740</v>
      </c>
      <c r="B82" s="164" t="s">
        <v>740</v>
      </c>
      <c r="C82" s="111" t="s">
        <v>741</v>
      </c>
      <c r="D82" s="108" t="s">
        <v>603</v>
      </c>
      <c r="E82" s="108" t="s">
        <v>608</v>
      </c>
      <c r="F82" s="164" t="s">
        <v>605</v>
      </c>
      <c r="G82" s="111" t="s">
        <v>606</v>
      </c>
      <c r="H82" s="145">
        <v>1</v>
      </c>
      <c r="I82" s="145">
        <v>2</v>
      </c>
      <c r="J82" s="140"/>
      <c r="K82" s="108"/>
    </row>
    <row r="83" spans="1:11">
      <c r="A83" s="164" t="s">
        <v>740</v>
      </c>
      <c r="B83" s="164" t="s">
        <v>740</v>
      </c>
      <c r="C83" s="111" t="s">
        <v>742</v>
      </c>
      <c r="D83" s="108" t="s">
        <v>603</v>
      </c>
      <c r="E83" s="108" t="s">
        <v>608</v>
      </c>
      <c r="F83" s="164" t="s">
        <v>605</v>
      </c>
      <c r="G83" s="111" t="s">
        <v>606</v>
      </c>
      <c r="H83" s="145">
        <v>1</v>
      </c>
      <c r="I83" s="145">
        <v>2</v>
      </c>
      <c r="J83" s="140"/>
      <c r="K83" s="108"/>
    </row>
    <row r="84" spans="1:11">
      <c r="A84" s="164" t="s">
        <v>192</v>
      </c>
      <c r="B84" s="164" t="s">
        <v>192</v>
      </c>
      <c r="C84" s="111" t="s">
        <v>743</v>
      </c>
      <c r="D84" s="108" t="s">
        <v>603</v>
      </c>
      <c r="E84" s="108" t="s">
        <v>608</v>
      </c>
      <c r="F84" s="164" t="s">
        <v>605</v>
      </c>
      <c r="G84" s="111" t="s">
        <v>606</v>
      </c>
      <c r="H84" s="145">
        <v>3</v>
      </c>
      <c r="I84" s="145">
        <v>6</v>
      </c>
      <c r="J84" s="140"/>
      <c r="K84" s="108"/>
    </row>
    <row r="85" spans="1:11">
      <c r="A85" s="164" t="s">
        <v>194</v>
      </c>
      <c r="B85" s="164" t="s">
        <v>194</v>
      </c>
      <c r="C85" s="111" t="s">
        <v>744</v>
      </c>
      <c r="D85" s="108" t="s">
        <v>603</v>
      </c>
      <c r="E85" s="108" t="s">
        <v>608</v>
      </c>
      <c r="F85" s="164" t="s">
        <v>605</v>
      </c>
      <c r="G85" s="111" t="s">
        <v>606</v>
      </c>
      <c r="H85" s="145">
        <v>3</v>
      </c>
      <c r="I85" s="145">
        <v>5</v>
      </c>
      <c r="J85" s="140"/>
      <c r="K85" s="108"/>
    </row>
    <row r="86" spans="1:11">
      <c r="A86" s="164" t="s">
        <v>194</v>
      </c>
      <c r="B86" s="164" t="s">
        <v>194</v>
      </c>
      <c r="C86" s="111" t="s">
        <v>745</v>
      </c>
      <c r="D86" s="108" t="s">
        <v>603</v>
      </c>
      <c r="E86" s="108" t="s">
        <v>608</v>
      </c>
      <c r="F86" s="164" t="s">
        <v>605</v>
      </c>
      <c r="G86" s="111" t="s">
        <v>606</v>
      </c>
      <c r="H86" s="145">
        <v>1</v>
      </c>
      <c r="I86" s="145">
        <v>2</v>
      </c>
      <c r="J86" s="140"/>
      <c r="K86" s="108"/>
    </row>
    <row r="87" spans="1:11">
      <c r="A87" s="164" t="s">
        <v>194</v>
      </c>
      <c r="B87" s="164" t="s">
        <v>194</v>
      </c>
      <c r="C87" s="111" t="s">
        <v>746</v>
      </c>
      <c r="D87" s="108" t="s">
        <v>603</v>
      </c>
      <c r="E87" s="108" t="s">
        <v>608</v>
      </c>
      <c r="F87" s="164" t="s">
        <v>605</v>
      </c>
      <c r="G87" s="111" t="s">
        <v>606</v>
      </c>
      <c r="H87" s="145">
        <v>6</v>
      </c>
      <c r="I87" s="145">
        <v>12</v>
      </c>
      <c r="J87" s="140"/>
      <c r="K87" s="108"/>
    </row>
    <row r="88" spans="1:11">
      <c r="A88" s="164" t="s">
        <v>206</v>
      </c>
      <c r="B88" s="164" t="s">
        <v>206</v>
      </c>
      <c r="C88" s="111" t="s">
        <v>747</v>
      </c>
      <c r="D88" s="108" t="s">
        <v>603</v>
      </c>
      <c r="E88" s="108" t="s">
        <v>608</v>
      </c>
      <c r="F88" s="164" t="s">
        <v>605</v>
      </c>
      <c r="G88" s="111" t="s">
        <v>606</v>
      </c>
      <c r="H88" s="145">
        <v>1</v>
      </c>
      <c r="I88" s="145">
        <v>2</v>
      </c>
      <c r="J88" s="140"/>
      <c r="K88" s="137" t="s">
        <v>748</v>
      </c>
    </row>
    <row r="89" spans="1:11">
      <c r="A89" s="164" t="s">
        <v>206</v>
      </c>
      <c r="B89" s="164" t="s">
        <v>206</v>
      </c>
      <c r="C89" s="111" t="s">
        <v>749</v>
      </c>
      <c r="D89" s="108" t="s">
        <v>611</v>
      </c>
      <c r="E89" s="108" t="s">
        <v>604</v>
      </c>
      <c r="F89" s="164" t="s">
        <v>605</v>
      </c>
      <c r="G89" s="111" t="s">
        <v>612</v>
      </c>
      <c r="H89" s="145">
        <v>1</v>
      </c>
      <c r="I89" s="145">
        <v>1</v>
      </c>
      <c r="J89" s="140"/>
      <c r="K89" s="137" t="s">
        <v>748</v>
      </c>
    </row>
    <row r="90" spans="1:11">
      <c r="A90" s="164" t="s">
        <v>206</v>
      </c>
      <c r="B90" s="164" t="s">
        <v>206</v>
      </c>
      <c r="C90" s="111" t="s">
        <v>750</v>
      </c>
      <c r="D90" s="108" t="s">
        <v>603</v>
      </c>
      <c r="E90" s="108" t="s">
        <v>608</v>
      </c>
      <c r="F90" s="164" t="s">
        <v>605</v>
      </c>
      <c r="G90" s="111" t="s">
        <v>606</v>
      </c>
      <c r="H90" s="145">
        <v>2</v>
      </c>
      <c r="I90" s="145">
        <v>4</v>
      </c>
      <c r="J90" s="140"/>
      <c r="K90" s="137" t="s">
        <v>748</v>
      </c>
    </row>
    <row r="91" spans="1:11">
      <c r="A91" s="164" t="s">
        <v>206</v>
      </c>
      <c r="B91" s="164" t="s">
        <v>206</v>
      </c>
      <c r="C91" s="111" t="s">
        <v>751</v>
      </c>
      <c r="D91" s="108" t="s">
        <v>603</v>
      </c>
      <c r="E91" s="108" t="s">
        <v>608</v>
      </c>
      <c r="F91" s="164" t="s">
        <v>605</v>
      </c>
      <c r="G91" s="111" t="s">
        <v>606</v>
      </c>
      <c r="H91" s="145">
        <v>2</v>
      </c>
      <c r="I91" s="145">
        <v>4</v>
      </c>
      <c r="J91" s="140"/>
      <c r="K91" s="137" t="s">
        <v>748</v>
      </c>
    </row>
    <row r="92" spans="1:11">
      <c r="A92" s="164" t="s">
        <v>206</v>
      </c>
      <c r="B92" s="164" t="s">
        <v>206</v>
      </c>
      <c r="C92" s="111" t="s">
        <v>752</v>
      </c>
      <c r="D92" s="108" t="s">
        <v>603</v>
      </c>
      <c r="E92" s="108" t="s">
        <v>608</v>
      </c>
      <c r="F92" s="164" t="s">
        <v>605</v>
      </c>
      <c r="G92" s="111" t="s">
        <v>606</v>
      </c>
      <c r="H92" s="145">
        <v>2</v>
      </c>
      <c r="I92" s="145">
        <v>4</v>
      </c>
      <c r="J92" s="140"/>
      <c r="K92" s="137" t="s">
        <v>748</v>
      </c>
    </row>
    <row r="93" spans="1:11">
      <c r="A93" s="164" t="s">
        <v>206</v>
      </c>
      <c r="B93" s="164" t="s">
        <v>206</v>
      </c>
      <c r="C93" s="111" t="s">
        <v>753</v>
      </c>
      <c r="D93" s="108" t="s">
        <v>603</v>
      </c>
      <c r="E93" s="108" t="s">
        <v>608</v>
      </c>
      <c r="F93" s="164" t="s">
        <v>605</v>
      </c>
      <c r="G93" s="111" t="s">
        <v>606</v>
      </c>
      <c r="H93" s="145">
        <v>1</v>
      </c>
      <c r="I93" s="145">
        <v>2</v>
      </c>
      <c r="J93" s="140"/>
      <c r="K93" s="137" t="s">
        <v>748</v>
      </c>
    </row>
    <row r="94" spans="1:11">
      <c r="A94" s="164" t="s">
        <v>206</v>
      </c>
      <c r="B94" s="164" t="s">
        <v>206</v>
      </c>
      <c r="C94" s="111" t="s">
        <v>754</v>
      </c>
      <c r="D94" s="108" t="s">
        <v>603</v>
      </c>
      <c r="E94" s="108" t="s">
        <v>608</v>
      </c>
      <c r="F94" s="164" t="s">
        <v>605</v>
      </c>
      <c r="G94" s="111" t="s">
        <v>606</v>
      </c>
      <c r="H94" s="145">
        <v>2</v>
      </c>
      <c r="I94" s="145">
        <v>4</v>
      </c>
      <c r="J94" s="140"/>
      <c r="K94" s="137" t="s">
        <v>748</v>
      </c>
    </row>
    <row r="95" spans="1:11">
      <c r="A95" s="164" t="s">
        <v>206</v>
      </c>
      <c r="B95" s="164" t="s">
        <v>206</v>
      </c>
      <c r="C95" s="111" t="s">
        <v>755</v>
      </c>
      <c r="D95" s="108" t="s">
        <v>603</v>
      </c>
      <c r="E95" s="108" t="s">
        <v>608</v>
      </c>
      <c r="F95" s="164" t="s">
        <v>605</v>
      </c>
      <c r="G95" s="111" t="s">
        <v>606</v>
      </c>
      <c r="H95" s="145">
        <v>1</v>
      </c>
      <c r="I95" s="145">
        <v>2</v>
      </c>
      <c r="J95" s="140"/>
      <c r="K95" s="137" t="s">
        <v>748</v>
      </c>
    </row>
    <row r="96" spans="1:11">
      <c r="A96" s="164" t="s">
        <v>206</v>
      </c>
      <c r="B96" s="164" t="s">
        <v>206</v>
      </c>
      <c r="C96" s="111" t="s">
        <v>756</v>
      </c>
      <c r="D96" s="108" t="s">
        <v>611</v>
      </c>
      <c r="E96" s="108" t="s">
        <v>604</v>
      </c>
      <c r="F96" s="164" t="s">
        <v>605</v>
      </c>
      <c r="G96" s="111" t="s">
        <v>612</v>
      </c>
      <c r="H96" s="145">
        <v>1</v>
      </c>
      <c r="I96" s="145">
        <v>1</v>
      </c>
      <c r="J96" s="140"/>
      <c r="K96" s="137" t="s">
        <v>757</v>
      </c>
    </row>
    <row r="97" spans="1:11">
      <c r="A97" s="164" t="s">
        <v>206</v>
      </c>
      <c r="B97" s="164" t="s">
        <v>206</v>
      </c>
      <c r="C97" s="111" t="s">
        <v>758</v>
      </c>
      <c r="D97" s="108" t="s">
        <v>603</v>
      </c>
      <c r="E97" s="108" t="s">
        <v>608</v>
      </c>
      <c r="F97" s="164" t="s">
        <v>605</v>
      </c>
      <c r="G97" s="111" t="s">
        <v>606</v>
      </c>
      <c r="H97" s="145">
        <v>1</v>
      </c>
      <c r="I97" s="145">
        <v>2</v>
      </c>
      <c r="J97" s="140"/>
      <c r="K97" s="137" t="s">
        <v>757</v>
      </c>
    </row>
    <row r="98" spans="1:11">
      <c r="A98" s="164" t="s">
        <v>206</v>
      </c>
      <c r="B98" s="164" t="s">
        <v>206</v>
      </c>
      <c r="C98" s="111" t="s">
        <v>759</v>
      </c>
      <c r="D98" s="108" t="s">
        <v>603</v>
      </c>
      <c r="E98" s="108" t="s">
        <v>608</v>
      </c>
      <c r="F98" s="164" t="s">
        <v>605</v>
      </c>
      <c r="G98" s="111" t="s">
        <v>606</v>
      </c>
      <c r="H98" s="145">
        <v>1</v>
      </c>
      <c r="I98" s="145">
        <v>2</v>
      </c>
      <c r="J98" s="140"/>
      <c r="K98" s="137"/>
    </row>
    <row r="99" spans="1:11">
      <c r="A99" s="164" t="s">
        <v>206</v>
      </c>
      <c r="B99" s="164" t="s">
        <v>206</v>
      </c>
      <c r="C99" s="111" t="s">
        <v>760</v>
      </c>
      <c r="D99" s="108" t="s">
        <v>603</v>
      </c>
      <c r="E99" s="108" t="s">
        <v>608</v>
      </c>
      <c r="F99" s="164" t="s">
        <v>605</v>
      </c>
      <c r="G99" s="111" t="s">
        <v>606</v>
      </c>
      <c r="H99" s="145">
        <v>1</v>
      </c>
      <c r="I99" s="145">
        <v>2</v>
      </c>
      <c r="J99" s="140"/>
      <c r="K99" s="137"/>
    </row>
    <row r="100" spans="1:11">
      <c r="A100" s="164" t="s">
        <v>225</v>
      </c>
      <c r="B100" s="164" t="s">
        <v>225</v>
      </c>
      <c r="C100" s="111" t="s">
        <v>761</v>
      </c>
      <c r="D100" s="108" t="s">
        <v>603</v>
      </c>
      <c r="E100" s="108" t="s">
        <v>608</v>
      </c>
      <c r="F100" s="164" t="s">
        <v>605</v>
      </c>
      <c r="G100" s="111" t="s">
        <v>606</v>
      </c>
      <c r="H100" s="145">
        <v>1</v>
      </c>
      <c r="I100" s="145">
        <v>2</v>
      </c>
      <c r="J100" s="140"/>
      <c r="K100" s="137"/>
    </row>
    <row r="101" spans="1:11">
      <c r="A101" s="164" t="s">
        <v>225</v>
      </c>
      <c r="B101" s="164" t="s">
        <v>225</v>
      </c>
      <c r="C101" s="111" t="s">
        <v>762</v>
      </c>
      <c r="D101" s="108" t="s">
        <v>603</v>
      </c>
      <c r="E101" s="108" t="s">
        <v>608</v>
      </c>
      <c r="F101" s="164" t="s">
        <v>605</v>
      </c>
      <c r="G101" s="111" t="s">
        <v>606</v>
      </c>
      <c r="H101" s="145">
        <v>3</v>
      </c>
      <c r="I101" s="145">
        <v>5</v>
      </c>
      <c r="J101" s="140"/>
      <c r="K101" s="137"/>
    </row>
    <row r="102" spans="1:11">
      <c r="A102" s="164" t="s">
        <v>231</v>
      </c>
      <c r="B102" s="164" t="s">
        <v>231</v>
      </c>
      <c r="C102" s="111" t="s">
        <v>763</v>
      </c>
      <c r="D102" s="108" t="s">
        <v>603</v>
      </c>
      <c r="E102" s="108" t="s">
        <v>608</v>
      </c>
      <c r="F102" s="164" t="s">
        <v>605</v>
      </c>
      <c r="G102" s="111" t="s">
        <v>606</v>
      </c>
      <c r="H102" s="145">
        <v>1</v>
      </c>
      <c r="I102" s="145">
        <v>2</v>
      </c>
      <c r="J102" s="140"/>
    </row>
    <row r="103" spans="1:11">
      <c r="A103" s="164" t="s">
        <v>231</v>
      </c>
      <c r="B103" s="164" t="s">
        <v>231</v>
      </c>
      <c r="C103" s="111" t="s">
        <v>764</v>
      </c>
      <c r="D103" s="108" t="s">
        <v>603</v>
      </c>
      <c r="E103" s="108" t="s">
        <v>608</v>
      </c>
      <c r="F103" s="164" t="s">
        <v>605</v>
      </c>
      <c r="G103" s="111" t="s">
        <v>606</v>
      </c>
      <c r="H103" s="145">
        <v>1</v>
      </c>
      <c r="I103" s="145">
        <v>2</v>
      </c>
      <c r="J103" s="140"/>
    </row>
    <row r="104" spans="1:11">
      <c r="A104" s="164" t="s">
        <v>231</v>
      </c>
      <c r="B104" s="164" t="s">
        <v>231</v>
      </c>
      <c r="C104" s="111" t="s">
        <v>765</v>
      </c>
      <c r="D104" s="108" t="s">
        <v>603</v>
      </c>
      <c r="E104" s="108" t="s">
        <v>608</v>
      </c>
      <c r="F104" s="164" t="s">
        <v>605</v>
      </c>
      <c r="G104" s="111" t="s">
        <v>606</v>
      </c>
      <c r="H104" s="145">
        <v>1</v>
      </c>
      <c r="I104" s="145">
        <v>2</v>
      </c>
      <c r="J104" s="140"/>
      <c r="K104" s="108"/>
    </row>
    <row r="105" spans="1:11">
      <c r="A105" s="164" t="s">
        <v>231</v>
      </c>
      <c r="B105" s="164" t="s">
        <v>231</v>
      </c>
      <c r="C105" s="111" t="s">
        <v>766</v>
      </c>
      <c r="D105" s="108" t="s">
        <v>603</v>
      </c>
      <c r="E105" s="108" t="s">
        <v>608</v>
      </c>
      <c r="F105" s="164" t="s">
        <v>605</v>
      </c>
      <c r="G105" s="111" t="s">
        <v>606</v>
      </c>
      <c r="H105" s="145">
        <v>1</v>
      </c>
      <c r="I105" s="145">
        <v>2</v>
      </c>
      <c r="J105" s="140"/>
      <c r="K105" s="108"/>
    </row>
    <row r="106" spans="1:11">
      <c r="A106" s="164" t="s">
        <v>231</v>
      </c>
      <c r="B106" s="164" t="s">
        <v>231</v>
      </c>
      <c r="C106" s="111" t="s">
        <v>767</v>
      </c>
      <c r="D106" s="108" t="s">
        <v>603</v>
      </c>
      <c r="E106" s="108" t="s">
        <v>608</v>
      </c>
      <c r="F106" s="164" t="s">
        <v>605</v>
      </c>
      <c r="G106" s="111" t="s">
        <v>606</v>
      </c>
      <c r="H106" s="145">
        <v>1</v>
      </c>
      <c r="I106" s="145">
        <v>2</v>
      </c>
      <c r="J106" s="140"/>
      <c r="K106" s="108"/>
    </row>
    <row r="107" spans="1:11">
      <c r="A107" s="164" t="s">
        <v>231</v>
      </c>
      <c r="B107" s="164" t="s">
        <v>231</v>
      </c>
      <c r="C107" s="111" t="s">
        <v>768</v>
      </c>
      <c r="D107" s="108" t="s">
        <v>603</v>
      </c>
      <c r="E107" s="108" t="s">
        <v>608</v>
      </c>
      <c r="F107" s="164" t="s">
        <v>605</v>
      </c>
      <c r="G107" s="111" t="s">
        <v>606</v>
      </c>
      <c r="H107" s="145">
        <v>1</v>
      </c>
      <c r="I107" s="145">
        <v>2</v>
      </c>
      <c r="J107" s="140"/>
      <c r="K107" s="108"/>
    </row>
    <row r="108" spans="1:11">
      <c r="A108" s="164" t="s">
        <v>231</v>
      </c>
      <c r="B108" s="164" t="s">
        <v>231</v>
      </c>
      <c r="C108" s="111" t="s">
        <v>769</v>
      </c>
      <c r="D108" s="108" t="s">
        <v>603</v>
      </c>
      <c r="E108" s="108" t="s">
        <v>608</v>
      </c>
      <c r="F108" s="164" t="s">
        <v>605</v>
      </c>
      <c r="G108" s="111" t="s">
        <v>606</v>
      </c>
      <c r="H108" s="145">
        <v>1</v>
      </c>
      <c r="I108" s="145">
        <v>2</v>
      </c>
      <c r="J108" s="140"/>
      <c r="K108" s="108"/>
    </row>
    <row r="109" spans="1:11">
      <c r="A109" s="164" t="s">
        <v>231</v>
      </c>
      <c r="B109" s="164" t="s">
        <v>231</v>
      </c>
      <c r="C109" s="111" t="s">
        <v>770</v>
      </c>
      <c r="D109" s="108" t="s">
        <v>603</v>
      </c>
      <c r="E109" s="108" t="s">
        <v>608</v>
      </c>
      <c r="F109" s="164" t="s">
        <v>605</v>
      </c>
      <c r="G109" s="111" t="s">
        <v>606</v>
      </c>
      <c r="H109" s="145">
        <v>1</v>
      </c>
      <c r="I109" s="145">
        <v>2</v>
      </c>
      <c r="J109" s="140"/>
      <c r="K109" s="108"/>
    </row>
    <row r="110" spans="1:11">
      <c r="A110" s="164" t="s">
        <v>231</v>
      </c>
      <c r="B110" s="164" t="s">
        <v>231</v>
      </c>
      <c r="C110" s="111" t="s">
        <v>771</v>
      </c>
      <c r="D110" s="108" t="s">
        <v>603</v>
      </c>
      <c r="E110" s="108" t="s">
        <v>608</v>
      </c>
      <c r="F110" s="164" t="s">
        <v>605</v>
      </c>
      <c r="G110" s="111" t="s">
        <v>606</v>
      </c>
      <c r="H110" s="145">
        <v>1</v>
      </c>
      <c r="I110" s="145">
        <v>2</v>
      </c>
      <c r="J110" s="140"/>
      <c r="K110" s="108"/>
    </row>
    <row r="111" spans="1:11">
      <c r="A111" s="164" t="s">
        <v>231</v>
      </c>
      <c r="B111" s="164" t="s">
        <v>231</v>
      </c>
      <c r="C111" s="111" t="s">
        <v>772</v>
      </c>
      <c r="D111" s="108" t="s">
        <v>603</v>
      </c>
      <c r="E111" s="108" t="s">
        <v>608</v>
      </c>
      <c r="F111" s="164" t="s">
        <v>605</v>
      </c>
      <c r="G111" s="111" t="s">
        <v>606</v>
      </c>
      <c r="H111" s="145">
        <v>1</v>
      </c>
      <c r="I111" s="145">
        <v>2</v>
      </c>
      <c r="J111" s="140"/>
      <c r="K111" s="108"/>
    </row>
    <row r="112" spans="1:11">
      <c r="A112" s="164" t="s">
        <v>231</v>
      </c>
      <c r="B112" s="164" t="s">
        <v>231</v>
      </c>
      <c r="C112" s="111" t="s">
        <v>773</v>
      </c>
      <c r="D112" s="108" t="s">
        <v>603</v>
      </c>
      <c r="E112" s="108" t="s">
        <v>608</v>
      </c>
      <c r="F112" s="164" t="s">
        <v>605</v>
      </c>
      <c r="G112" s="111" t="s">
        <v>606</v>
      </c>
      <c r="H112" s="145">
        <v>1</v>
      </c>
      <c r="I112" s="145">
        <v>2</v>
      </c>
      <c r="J112" s="140"/>
      <c r="K112" s="108"/>
    </row>
    <row r="113" spans="1:11">
      <c r="A113" s="164" t="s">
        <v>231</v>
      </c>
      <c r="B113" s="164" t="s">
        <v>231</v>
      </c>
      <c r="C113" s="111" t="s">
        <v>774</v>
      </c>
      <c r="D113" s="108" t="s">
        <v>603</v>
      </c>
      <c r="E113" s="108" t="s">
        <v>608</v>
      </c>
      <c r="F113" s="164" t="s">
        <v>605</v>
      </c>
      <c r="G113" s="111" t="s">
        <v>606</v>
      </c>
      <c r="H113" s="145">
        <v>1</v>
      </c>
      <c r="I113" s="145">
        <v>2</v>
      </c>
      <c r="J113" s="140"/>
      <c r="K113" s="108"/>
    </row>
    <row r="114" spans="1:11">
      <c r="A114" s="164" t="s">
        <v>231</v>
      </c>
      <c r="B114" s="164" t="s">
        <v>231</v>
      </c>
      <c r="C114" s="111" t="s">
        <v>775</v>
      </c>
      <c r="D114" s="108" t="s">
        <v>603</v>
      </c>
      <c r="E114" s="108" t="s">
        <v>608</v>
      </c>
      <c r="F114" s="164" t="s">
        <v>605</v>
      </c>
      <c r="G114" s="111" t="s">
        <v>606</v>
      </c>
      <c r="H114" s="145">
        <v>1</v>
      </c>
      <c r="I114" s="145">
        <v>2</v>
      </c>
      <c r="J114" s="140"/>
      <c r="K114" s="108"/>
    </row>
    <row r="115" spans="1:11">
      <c r="A115" s="164" t="s">
        <v>231</v>
      </c>
      <c r="B115" s="164" t="s">
        <v>231</v>
      </c>
      <c r="C115" s="111" t="s">
        <v>776</v>
      </c>
      <c r="D115" s="108" t="s">
        <v>603</v>
      </c>
      <c r="E115" s="108" t="s">
        <v>608</v>
      </c>
      <c r="F115" s="164" t="s">
        <v>605</v>
      </c>
      <c r="G115" s="111" t="s">
        <v>606</v>
      </c>
      <c r="H115" s="145">
        <v>1</v>
      </c>
      <c r="I115" s="145">
        <v>2</v>
      </c>
      <c r="J115" s="140"/>
      <c r="K115" s="108"/>
    </row>
    <row r="116" spans="1:11" ht="29">
      <c r="A116" s="164" t="s">
        <v>777</v>
      </c>
      <c r="B116" s="164" t="s">
        <v>777</v>
      </c>
      <c r="C116" s="111" t="s">
        <v>778</v>
      </c>
      <c r="D116" s="108" t="s">
        <v>603</v>
      </c>
      <c r="E116" s="108" t="s">
        <v>608</v>
      </c>
      <c r="F116" s="164" t="s">
        <v>779</v>
      </c>
      <c r="G116" s="111" t="s">
        <v>606</v>
      </c>
      <c r="H116" s="145">
        <v>4</v>
      </c>
      <c r="I116" s="145">
        <v>8</v>
      </c>
      <c r="J116" s="140"/>
      <c r="K116" s="137" t="s">
        <v>780</v>
      </c>
    </row>
    <row r="117" spans="1:11">
      <c r="A117" s="164" t="s">
        <v>777</v>
      </c>
      <c r="B117" s="164" t="s">
        <v>777</v>
      </c>
      <c r="C117" s="111" t="s">
        <v>781</v>
      </c>
      <c r="D117" s="108" t="s">
        <v>603</v>
      </c>
      <c r="E117" s="108" t="s">
        <v>604</v>
      </c>
      <c r="F117" s="164" t="s">
        <v>779</v>
      </c>
      <c r="G117" s="111" t="s">
        <v>606</v>
      </c>
      <c r="H117" s="145">
        <v>2</v>
      </c>
      <c r="I117" s="145">
        <v>2</v>
      </c>
      <c r="J117" s="140"/>
      <c r="K117" s="108"/>
    </row>
    <row r="118" spans="1:11">
      <c r="A118" s="164" t="s">
        <v>777</v>
      </c>
      <c r="B118" s="164" t="s">
        <v>777</v>
      </c>
      <c r="C118" s="111" t="s">
        <v>781</v>
      </c>
      <c r="D118" s="108" t="s">
        <v>637</v>
      </c>
      <c r="E118" s="108" t="s">
        <v>604</v>
      </c>
      <c r="F118" s="164" t="s">
        <v>779</v>
      </c>
      <c r="G118" s="111" t="s">
        <v>638</v>
      </c>
      <c r="H118" s="145">
        <v>6</v>
      </c>
      <c r="I118" s="145">
        <v>6</v>
      </c>
      <c r="J118" s="140"/>
      <c r="K118" s="108"/>
    </row>
    <row r="119" spans="1:11">
      <c r="A119" s="164" t="s">
        <v>777</v>
      </c>
      <c r="B119" s="164" t="s">
        <v>777</v>
      </c>
      <c r="C119" s="111" t="s">
        <v>781</v>
      </c>
      <c r="D119" s="108" t="s">
        <v>603</v>
      </c>
      <c r="E119" s="108" t="s">
        <v>604</v>
      </c>
      <c r="F119" s="164" t="s">
        <v>779</v>
      </c>
      <c r="G119" s="111" t="s">
        <v>782</v>
      </c>
      <c r="H119" s="145">
        <v>3</v>
      </c>
      <c r="I119" s="145">
        <v>3</v>
      </c>
      <c r="J119" s="140"/>
      <c r="K119" s="108"/>
    </row>
    <row r="120" spans="1:11">
      <c r="A120" s="164" t="s">
        <v>240</v>
      </c>
      <c r="B120" s="164" t="s">
        <v>240</v>
      </c>
      <c r="C120" s="111" t="s">
        <v>783</v>
      </c>
      <c r="D120" s="108" t="s">
        <v>603</v>
      </c>
      <c r="E120" s="108" t="s">
        <v>608</v>
      </c>
      <c r="F120" s="164" t="s">
        <v>605</v>
      </c>
      <c r="G120" s="111" t="s">
        <v>606</v>
      </c>
      <c r="H120" s="145">
        <v>2</v>
      </c>
      <c r="I120" s="145">
        <v>4</v>
      </c>
      <c r="J120" s="140"/>
      <c r="K120" s="135" t="s">
        <v>784</v>
      </c>
    </row>
    <row r="121" spans="1:11">
      <c r="A121" s="164" t="s">
        <v>240</v>
      </c>
      <c r="B121" s="164" t="s">
        <v>240</v>
      </c>
      <c r="C121" s="111" t="s">
        <v>785</v>
      </c>
      <c r="D121" s="108" t="s">
        <v>603</v>
      </c>
      <c r="E121" s="108" t="s">
        <v>608</v>
      </c>
      <c r="F121" s="164" t="s">
        <v>605</v>
      </c>
      <c r="G121" s="111" t="s">
        <v>606</v>
      </c>
      <c r="H121" s="145">
        <v>2</v>
      </c>
      <c r="I121" s="145">
        <v>4</v>
      </c>
      <c r="J121" s="140"/>
      <c r="K121" s="108"/>
    </row>
  </sheetData>
  <autoFilter ref="A4:K76" xr:uid="{5387E809-6FB3-45A5-89B9-CA159D5F0EAF}">
    <sortState xmlns:xlrd2="http://schemas.microsoft.com/office/spreadsheetml/2017/richdata2" ref="A5:K121">
      <sortCondition ref="A4:A121"/>
    </sortState>
  </autoFilter>
  <mergeCells count="3">
    <mergeCell ref="A3:B3"/>
    <mergeCell ref="A1:B1"/>
    <mergeCell ref="A2:B2"/>
  </mergeCells>
  <phoneticPr fontId="25" type="noConversion"/>
  <hyperlinks>
    <hyperlink ref="A3:B3" r:id="rId1" display="LBE Clean Transportation" xr:uid="{92393984-40FF-1E4E-98C5-8C0487452BDE}"/>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E5B1B55FDC6F46992CBD8D384DCF63" ma:contentTypeVersion="10" ma:contentTypeDescription="Create a new document." ma:contentTypeScope="" ma:versionID="c2ab4bddaa5d8d199d66bc8741e41c3a">
  <xsd:schema xmlns:xsd="http://www.w3.org/2001/XMLSchema" xmlns:xs="http://www.w3.org/2001/XMLSchema" xmlns:p="http://schemas.microsoft.com/office/2006/metadata/properties" xmlns:ns2="79499340-b9cf-4458-9368-33036c1b4dc9" xmlns:ns3="a2187807-d16b-4f26-8c23-1ecdc31f3e2b" targetNamespace="http://schemas.microsoft.com/office/2006/metadata/properties" ma:root="true" ma:fieldsID="63ecf18f3a037592d48da28a877557ed" ns2:_="" ns3:_="">
    <xsd:import namespace="79499340-b9cf-4458-9368-33036c1b4dc9"/>
    <xsd:import namespace="a2187807-d16b-4f26-8c23-1ecdc31f3e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9340-b9cf-4458-9368-33036c1b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187807-d16b-4f26-8c23-1ecdc31f3e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79F344-3FDA-49F5-A82B-A33F42C40869}">
  <ds:schemaRefs>
    <ds:schemaRef ds:uri="79499340-b9cf-4458-9368-33036c1b4dc9"/>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2187807-d16b-4f26-8c23-1ecdc31f3e2b"/>
    <ds:schemaRef ds:uri="http://www.w3.org/XML/1998/namespace"/>
  </ds:schemaRefs>
</ds:datastoreItem>
</file>

<file path=customXml/itemProps2.xml><?xml version="1.0" encoding="utf-8"?>
<ds:datastoreItem xmlns:ds="http://schemas.openxmlformats.org/officeDocument/2006/customXml" ds:itemID="{FD704CE3-F555-456E-80E1-9DD33A43BCBC}">
  <ds:schemaRefs>
    <ds:schemaRef ds:uri="http://schemas.microsoft.com/sharepoint/v3/contenttype/forms"/>
  </ds:schemaRefs>
</ds:datastoreItem>
</file>

<file path=customXml/itemProps3.xml><?xml version="1.0" encoding="utf-8"?>
<ds:datastoreItem xmlns:ds="http://schemas.openxmlformats.org/officeDocument/2006/customXml" ds:itemID="{3E3BDBDB-A2FC-44A0-976A-8E859ABFC0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99340-b9cf-4458-9368-33036c1b4dc9"/>
    <ds:schemaRef ds:uri="a2187807-d16b-4f26-8c23-1ecdc31f3e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Home</vt:lpstr>
      <vt:lpstr>Solar PV</vt:lpstr>
      <vt:lpstr>Wind</vt:lpstr>
      <vt:lpstr>Battery Storage</vt:lpstr>
      <vt:lpstr>Renewable Thermal</vt:lpstr>
      <vt:lpstr>Anaerobic Digestion</vt:lpstr>
      <vt:lpstr>Green Buildings</vt:lpstr>
      <vt:lpstr>Pollinator Habitats</vt:lpstr>
      <vt:lpstr>EV Stations</vt:lpstr>
      <vt:lpstr>Clean Fleet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Kingston, Ryan (ENE)</cp:lastModifiedBy>
  <cp:revision/>
  <dcterms:created xsi:type="dcterms:W3CDTF">2020-05-21T14:09:01Z</dcterms:created>
  <dcterms:modified xsi:type="dcterms:W3CDTF">2021-10-12T20:50:41Z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0x010100CCE5B1B55FDC6F46992CBD8D384DCF63</vt:lpwstr>
  </property>
</Properties>
</file>